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T:\Quick Stats\Quick Stats 2025\2025.05\"/>
    </mc:Choice>
  </mc:AlternateContent>
  <xr:revisionPtr revIDLastSave="0" documentId="13_ncr:1_{1015EC99-540E-4DC2-9547-14F1BBDE9452}" xr6:coauthVersionLast="47" xr6:coauthVersionMax="47" xr10:uidLastSave="{00000000-0000-0000-0000-000000000000}"/>
  <bookViews>
    <workbookView xWindow="28680" yWindow="-510" windowWidth="29040" windowHeight="15840" xr2:uid="{00000000-000D-0000-FFFF-FFFF00000000}"/>
  </bookViews>
  <sheets>
    <sheet name="IUR weekly Rate 4" sheetId="1" r:id="rId1"/>
    <sheet name="IUR weekly Chart 3" sheetId="2" r:id="rId2"/>
    <sheet name="IUR Rate 2 13wk" sheetId="3" r:id="rId3"/>
    <sheet name="IUR 13wk Chart 1" sheetId="4" r:id="rId4"/>
  </sheets>
  <externalReferences>
    <externalReference r:id="rId5"/>
  </externalReferences>
  <definedNames>
    <definedName name="_xlnm.Print_Area" localSheetId="2">'IUR Rate 2 13wk'!$A$1:$BI$59</definedName>
    <definedName name="_xlnm.Print_Area" localSheetId="0">'IUR weekly Rate 4'!$A$1:$BF$59</definedName>
    <definedName name="_xlnm.Print_Titles" localSheetId="2">'IUR Rate 2 13wk'!$1:$4</definedName>
    <definedName name="_xlnm.Print_Titles" localSheetId="0">'IUR weekly Rate 4'!$1:$4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57" i="1" l="1"/>
  <c r="AD57" i="1"/>
  <c r="AC57" i="1"/>
  <c r="Q57" i="1"/>
  <c r="W56" i="1"/>
  <c r="U56" i="1"/>
  <c r="S56" i="1"/>
  <c r="Q56" i="1"/>
  <c r="O56" i="1"/>
  <c r="W55" i="1"/>
  <c r="U55" i="1"/>
  <c r="S55" i="1"/>
  <c r="Q55" i="1"/>
  <c r="O55" i="1"/>
  <c r="W54" i="1"/>
  <c r="U54" i="1"/>
  <c r="S54" i="1"/>
  <c r="Q54" i="1"/>
  <c r="O54" i="1"/>
  <c r="W53" i="1"/>
  <c r="U53" i="1"/>
  <c r="S53" i="1"/>
  <c r="Q53" i="1"/>
  <c r="O53" i="1"/>
  <c r="W52" i="1"/>
  <c r="U52" i="1"/>
  <c r="S52" i="1"/>
  <c r="Q52" i="1"/>
  <c r="O52" i="1"/>
  <c r="W51" i="1"/>
  <c r="U51" i="1"/>
  <c r="S51" i="1"/>
  <c r="Q51" i="1"/>
  <c r="O51" i="1"/>
  <c r="W50" i="1"/>
  <c r="U50" i="1"/>
  <c r="S50" i="1"/>
  <c r="Q50" i="1"/>
  <c r="O50" i="1"/>
  <c r="W49" i="1"/>
  <c r="U49" i="1"/>
  <c r="S49" i="1"/>
  <c r="Q49" i="1"/>
  <c r="O49" i="1"/>
  <c r="W48" i="1"/>
  <c r="U48" i="1"/>
  <c r="S48" i="1"/>
  <c r="Q48" i="1"/>
  <c r="O48" i="1"/>
  <c r="W47" i="1"/>
  <c r="U47" i="1"/>
  <c r="S47" i="1"/>
  <c r="Q47" i="1"/>
  <c r="O47" i="1"/>
  <c r="W46" i="1"/>
  <c r="U46" i="1"/>
  <c r="S46" i="1"/>
  <c r="Q46" i="1"/>
  <c r="O46" i="1"/>
  <c r="W45" i="1"/>
  <c r="U45" i="1"/>
  <c r="S45" i="1"/>
  <c r="Q45" i="1"/>
  <c r="O45" i="1"/>
  <c r="W44" i="1"/>
  <c r="U44" i="1"/>
  <c r="S44" i="1"/>
  <c r="Q44" i="1"/>
  <c r="O44" i="1"/>
  <c r="W43" i="1"/>
  <c r="U43" i="1"/>
  <c r="S43" i="1"/>
  <c r="Q43" i="1"/>
  <c r="O43" i="1"/>
  <c r="W42" i="1"/>
  <c r="U42" i="1"/>
  <c r="S42" i="1"/>
  <c r="Q42" i="1"/>
  <c r="O42" i="1"/>
  <c r="W41" i="1"/>
  <c r="U41" i="1"/>
  <c r="S41" i="1"/>
  <c r="Q41" i="1"/>
  <c r="O41" i="1"/>
  <c r="W40" i="1"/>
  <c r="U40" i="1"/>
  <c r="S40" i="1"/>
  <c r="Q40" i="1"/>
  <c r="O40" i="1"/>
  <c r="W39" i="1"/>
  <c r="U39" i="1"/>
  <c r="S39" i="1"/>
  <c r="Q39" i="1"/>
  <c r="W38" i="1"/>
  <c r="U38" i="1"/>
  <c r="S38" i="1"/>
  <c r="Q38" i="1"/>
  <c r="W37" i="1"/>
  <c r="U37" i="1"/>
  <c r="S37" i="1"/>
  <c r="Q37" i="1"/>
  <c r="W36" i="1"/>
  <c r="U36" i="1"/>
  <c r="S36" i="1"/>
  <c r="Q36" i="1"/>
  <c r="W35" i="1"/>
  <c r="U35" i="1"/>
  <c r="S35" i="1"/>
  <c r="Q35" i="1"/>
  <c r="W34" i="1"/>
  <c r="U34" i="1"/>
  <c r="S34" i="1"/>
  <c r="Q34" i="1"/>
  <c r="W33" i="1"/>
  <c r="U33" i="1"/>
  <c r="S33" i="1"/>
  <c r="Q33" i="1"/>
  <c r="W32" i="1"/>
  <c r="U32" i="1"/>
  <c r="S32" i="1"/>
  <c r="Q32" i="1"/>
  <c r="W31" i="1"/>
  <c r="U31" i="1"/>
  <c r="S31" i="1"/>
  <c r="Q31" i="1"/>
  <c r="W30" i="1"/>
  <c r="U30" i="1"/>
  <c r="S30" i="1"/>
  <c r="Q30" i="1"/>
  <c r="W29" i="1"/>
  <c r="U29" i="1"/>
  <c r="S29" i="1"/>
  <c r="Q29" i="1"/>
  <c r="W28" i="1"/>
  <c r="U28" i="1"/>
  <c r="S28" i="1"/>
  <c r="Q28" i="1"/>
  <c r="W27" i="1"/>
  <c r="U27" i="1"/>
  <c r="S27" i="1"/>
  <c r="Q27" i="1"/>
  <c r="W26" i="1"/>
  <c r="U26" i="1"/>
  <c r="S26" i="1"/>
  <c r="Q26" i="1"/>
  <c r="W25" i="1"/>
  <c r="U25" i="1"/>
  <c r="S25" i="1"/>
  <c r="Q25" i="1"/>
  <c r="W24" i="1"/>
  <c r="U24" i="1"/>
  <c r="S24" i="1"/>
  <c r="Q24" i="1"/>
  <c r="W23" i="1"/>
  <c r="U23" i="1"/>
  <c r="S23" i="1"/>
  <c r="Q23" i="1"/>
  <c r="W22" i="1"/>
  <c r="U22" i="1"/>
  <c r="S22" i="1"/>
  <c r="Q22" i="1"/>
  <c r="W21" i="1"/>
  <c r="U21" i="1"/>
  <c r="S21" i="1"/>
  <c r="Q21" i="1"/>
  <c r="W20" i="1"/>
  <c r="U20" i="1"/>
  <c r="S20" i="1"/>
  <c r="Q20" i="1"/>
  <c r="W19" i="1"/>
  <c r="U19" i="1"/>
  <c r="S19" i="1"/>
  <c r="Q19" i="1"/>
  <c r="W18" i="1"/>
  <c r="U18" i="1"/>
  <c r="S18" i="1"/>
  <c r="Q18" i="1"/>
  <c r="W17" i="1"/>
  <c r="U17" i="1"/>
  <c r="S17" i="1"/>
  <c r="Q17" i="1"/>
  <c r="W16" i="1"/>
  <c r="U16" i="1"/>
  <c r="S16" i="1"/>
  <c r="Q16" i="1"/>
  <c r="W15" i="1"/>
  <c r="U15" i="1"/>
  <c r="S15" i="1"/>
  <c r="Q15" i="1"/>
  <c r="W14" i="1"/>
  <c r="U14" i="1"/>
  <c r="S14" i="1"/>
  <c r="Q14" i="1"/>
  <c r="W13" i="1"/>
  <c r="U13" i="1"/>
  <c r="S13" i="1"/>
  <c r="Q13" i="1"/>
  <c r="W12" i="1"/>
  <c r="U12" i="1"/>
  <c r="S12" i="1"/>
  <c r="Q12" i="1"/>
  <c r="W11" i="1"/>
  <c r="U11" i="1"/>
  <c r="S11" i="1"/>
  <c r="Q11" i="1"/>
  <c r="W10" i="1"/>
  <c r="U10" i="1"/>
  <c r="S10" i="1"/>
  <c r="Q10" i="1"/>
  <c r="W9" i="1"/>
  <c r="U9" i="1"/>
  <c r="S9" i="1"/>
  <c r="Q9" i="1"/>
  <c r="W8" i="1"/>
  <c r="U8" i="1"/>
  <c r="S8" i="1"/>
  <c r="Q8" i="1"/>
  <c r="W7" i="1"/>
  <c r="U7" i="1"/>
  <c r="S7" i="1"/>
  <c r="Q7" i="1"/>
  <c r="W6" i="1"/>
  <c r="U6" i="1"/>
  <c r="S6" i="1"/>
  <c r="Q6" i="1"/>
  <c r="W5" i="1"/>
  <c r="U5" i="1"/>
  <c r="S5" i="1"/>
  <c r="Q5" i="1"/>
</calcChain>
</file>

<file path=xl/sharedStrings.xml><?xml version="1.0" encoding="utf-8"?>
<sst xmlns="http://schemas.openxmlformats.org/spreadsheetml/2006/main" count="130" uniqueCount="9">
  <si>
    <t>Unemployment Insurance - Quick Statistics</t>
  </si>
  <si>
    <t>Insured Unemployment Rate (IUR) - Based on an Individual Week</t>
  </si>
  <si>
    <t>Source: ETA 539</t>
  </si>
  <si>
    <t>Filed Week Ended</t>
  </si>
  <si>
    <t>IUR</t>
  </si>
  <si>
    <t xml:space="preserve">The weekly IUR is based on one week's data only.  </t>
  </si>
  <si>
    <t>Insured Unemployment Rate-13 Week Average</t>
  </si>
  <si>
    <t>The  13 week average IUR is calculated using data from the current week, plus 12 weeks prior to the current week.  This 13-week average IUR is used by the Department of Labor to determine if states will become eligible for specific Federal extensions.</t>
  </si>
  <si>
    <t>Source: r539cy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</si>
</sst>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i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1" fillId="0" borderId="0" applyFont="0" applyFill="0" applyBorder="0" applyAlignment="0" applyProtection="0"/>
    <xf numFmtId="0" fontId="12" fillId="0" borderId="7" applyNumberFormat="0" applyFill="0" applyAlignment="0" applyProtection="0"/>
  </cellStyleXfs>
  <cellXfs count="6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3" fillId="0" borderId="2" xfId="0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right" vertical="center" wrapText="1"/>
    </xf>
    <xf numFmtId="14" fontId="5" fillId="0" borderId="3" xfId="0" applyNumberFormat="1" applyFont="1" applyBorder="1" applyAlignment="1">
      <alignment horizontal="right" vertical="center" wrapText="1"/>
    </xf>
    <xf numFmtId="2" fontId="5" fillId="0" borderId="3" xfId="0" applyNumberFormat="1" applyFont="1" applyBorder="1" applyAlignment="1">
      <alignment horizontal="right" wrapText="1"/>
    </xf>
    <xf numFmtId="14" fontId="5" fillId="0" borderId="4" xfId="0" applyNumberFormat="1" applyFont="1" applyBorder="1" applyAlignment="1">
      <alignment horizontal="right" vertical="center" wrapText="1"/>
    </xf>
    <xf numFmtId="14" fontId="4" fillId="0" borderId="3" xfId="0" applyNumberFormat="1" applyFont="1" applyBorder="1"/>
    <xf numFmtId="2" fontId="4" fillId="0" borderId="3" xfId="0" applyNumberFormat="1" applyFont="1" applyBorder="1"/>
    <xf numFmtId="0" fontId="4" fillId="0" borderId="3" xfId="0" applyFont="1" applyBorder="1"/>
    <xf numFmtId="0" fontId="4" fillId="0" borderId="5" xfId="0" applyFont="1" applyBorder="1"/>
    <xf numFmtId="14" fontId="4" fillId="0" borderId="0" xfId="0" applyNumberFormat="1" applyFont="1"/>
    <xf numFmtId="0" fontId="4" fillId="0" borderId="6" xfId="0" applyFont="1" applyBorder="1"/>
    <xf numFmtId="2" fontId="4" fillId="0" borderId="0" xfId="0" applyNumberFormat="1" applyFont="1"/>
    <xf numFmtId="0" fontId="0" fillId="0" borderId="0" xfId="0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14" fontId="6" fillId="0" borderId="0" xfId="0" applyNumberFormat="1" applyFont="1" applyAlignment="1">
      <alignment horizontal="right" vertical="center" wrapText="1"/>
    </xf>
    <xf numFmtId="2" fontId="0" fillId="0" borderId="0" xfId="0" applyNumberFormat="1" applyAlignment="1">
      <alignment horizontal="right" vertical="center" wrapText="1"/>
    </xf>
    <xf numFmtId="14" fontId="5" fillId="0" borderId="0" xfId="0" applyNumberFormat="1" applyFont="1" applyAlignment="1">
      <alignment horizontal="right" vertical="center" wrapText="1"/>
    </xf>
    <xf numFmtId="2" fontId="5" fillId="0" borderId="0" xfId="0" applyNumberFormat="1" applyFont="1" applyAlignment="1">
      <alignment horizontal="right" wrapText="1"/>
    </xf>
    <xf numFmtId="2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2" fontId="5" fillId="0" borderId="5" xfId="0" applyNumberFormat="1" applyFont="1" applyBorder="1" applyAlignment="1">
      <alignment horizontal="right" wrapText="1"/>
    </xf>
    <xf numFmtId="0" fontId="8" fillId="0" borderId="0" xfId="1" quotePrefix="1" applyFont="1" applyAlignment="1" applyProtection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2" fontId="4" fillId="0" borderId="5" xfId="0" applyNumberFormat="1" applyFont="1" applyBorder="1"/>
    <xf numFmtId="0" fontId="12" fillId="0" borderId="7" xfId="3"/>
    <xf numFmtId="0" fontId="12" fillId="0" borderId="7" xfId="3" applyAlignment="1">
      <alignment horizontal="left" vertical="center"/>
    </xf>
    <xf numFmtId="0" fontId="12" fillId="0" borderId="7" xfId="3" applyAlignment="1">
      <alignment horizontal="center" vertical="center" wrapText="1"/>
    </xf>
    <xf numFmtId="14" fontId="5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2" fontId="3" fillId="0" borderId="10" xfId="0" applyNumberFormat="1" applyFont="1" applyBorder="1" applyAlignment="1">
      <alignment horizontal="right" vertical="center" wrapText="1"/>
    </xf>
    <xf numFmtId="14" fontId="5" fillId="0" borderId="11" xfId="0" applyNumberFormat="1" applyFont="1" applyBorder="1" applyAlignment="1">
      <alignment horizontal="right" vertical="center" wrapText="1"/>
    </xf>
    <xf numFmtId="2" fontId="5" fillId="0" borderId="12" xfId="0" applyNumberFormat="1" applyFont="1" applyBorder="1" applyAlignment="1">
      <alignment horizontal="right" wrapText="1"/>
    </xf>
    <xf numFmtId="14" fontId="5" fillId="0" borderId="16" xfId="0" applyNumberFormat="1" applyFont="1" applyBorder="1" applyAlignment="1">
      <alignment horizontal="right" vertical="center" wrapText="1"/>
    </xf>
    <xf numFmtId="2" fontId="5" fillId="0" borderId="15" xfId="0" applyNumberFormat="1" applyFont="1" applyBorder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14" fontId="4" fillId="0" borderId="8" xfId="0" applyNumberFormat="1" applyFont="1" applyBorder="1"/>
    <xf numFmtId="14" fontId="4" fillId="0" borderId="11" xfId="0" applyNumberFormat="1" applyFont="1" applyBorder="1"/>
    <xf numFmtId="2" fontId="4" fillId="0" borderId="12" xfId="0" applyNumberFormat="1" applyFont="1" applyBorder="1"/>
    <xf numFmtId="14" fontId="4" fillId="0" borderId="16" xfId="0" applyNumberFormat="1" applyFont="1" applyBorder="1"/>
    <xf numFmtId="0" fontId="4" fillId="0" borderId="15" xfId="0" applyFont="1" applyBorder="1"/>
    <xf numFmtId="0" fontId="4" fillId="0" borderId="12" xfId="0" applyFont="1" applyBorder="1"/>
    <xf numFmtId="2" fontId="3" fillId="0" borderId="17" xfId="0" applyNumberFormat="1" applyFont="1" applyBorder="1" applyAlignment="1">
      <alignment horizontal="right" vertical="center" wrapText="1"/>
    </xf>
    <xf numFmtId="2" fontId="3" fillId="0" borderId="9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14" fontId="4" fillId="0" borderId="18" xfId="0" applyNumberFormat="1" applyFont="1" applyBorder="1"/>
    <xf numFmtId="0" fontId="3" fillId="0" borderId="17" xfId="0" applyFont="1" applyBorder="1" applyAlignment="1">
      <alignment horizontal="right" vertical="center" wrapText="1"/>
    </xf>
    <xf numFmtId="2" fontId="4" fillId="0" borderId="15" xfId="0" applyNumberFormat="1" applyFont="1" applyBorder="1"/>
    <xf numFmtId="2" fontId="4" fillId="0" borderId="13" xfId="0" applyNumberFormat="1" applyFont="1" applyBorder="1"/>
    <xf numFmtId="14" fontId="4" fillId="0" borderId="14" xfId="0" applyNumberFormat="1" applyFont="1" applyBorder="1"/>
    <xf numFmtId="14" fontId="4" fillId="0" borderId="8" xfId="2" applyNumberFormat="1" applyFont="1" applyBorder="1"/>
    <xf numFmtId="0" fontId="4" fillId="0" borderId="1" xfId="0" applyFont="1" applyBorder="1"/>
    <xf numFmtId="14" fontId="4" fillId="0" borderId="8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2" fontId="0" fillId="0" borderId="0" xfId="0" applyNumberFormat="1"/>
    <xf numFmtId="2" fontId="3" fillId="0" borderId="13" xfId="0" applyNumberFormat="1" applyFont="1" applyBorder="1" applyAlignment="1">
      <alignment horizontal="right" vertical="center" wrapText="1"/>
    </xf>
    <xf numFmtId="2" fontId="4" fillId="0" borderId="18" xfId="0" applyNumberFormat="1" applyFont="1" applyBorder="1"/>
  </cellXfs>
  <cellStyles count="4">
    <cellStyle name="Heading 1" xfId="3" builtinId="16"/>
    <cellStyle name="Hyperlink" xfId="1" builtinId="8"/>
    <cellStyle name="Normal" xfId="0" builtinId="0"/>
    <cellStyle name="Percent" xfId="2" builtinId="5"/>
  </cellStyles>
  <dxfs count="267"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/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/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 outline="0"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9" formatCode="m/d/yyyy"/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9" formatCode="m/d/yyyy"/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9" formatCode="m/d/yyyy"/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9" formatCode="m/d/yyyy"/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9" formatCode="m/d/yyyy"/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9" formatCode="m/d/yyyy"/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9" formatCode="m/d/yyyy"/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9" formatCode="m/d/yyyy"/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9" formatCode="m/d/yyyy"/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9" formatCode="m/d/yyyy"/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9" formatCode="m/d/yyyy"/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9" formatCode="m/d/yyyy"/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9" formatCode="m/d/yyyy"/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9" formatCode="m/d/yyyy"/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9" formatCode="m/d/yyyy"/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9" formatCode="m/d/yyyy"/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colors>
    <mruColors>
      <color rgb="FF00A9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10355</xdr:rowOff>
    </xdr:from>
    <xdr:to>
      <xdr:col>1</xdr:col>
      <xdr:colOff>297526</xdr:colOff>
      <xdr:row>0</xdr:row>
      <xdr:rowOff>599244</xdr:rowOff>
    </xdr:to>
    <xdr:pic>
      <xdr:nvPicPr>
        <xdr:cNvPr id="2" name="Picture 1" descr="EDD Employment Development Department State of Californ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0355"/>
          <a:ext cx="1611976" cy="588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11114</xdr:rowOff>
    </xdr:from>
    <xdr:to>
      <xdr:col>2</xdr:col>
      <xdr:colOff>417195</xdr:colOff>
      <xdr:row>0</xdr:row>
      <xdr:rowOff>598485</xdr:rowOff>
    </xdr:to>
    <xdr:pic>
      <xdr:nvPicPr>
        <xdr:cNvPr id="2" name="Picture 1" descr="EDD Employment Development Department State of California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" y="11114"/>
          <a:ext cx="1607820" cy="587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12</xdr:col>
      <xdr:colOff>844874</xdr:colOff>
      <xdr:row>30</xdr:row>
      <xdr:rowOff>83316</xdr:rowOff>
    </xdr:to>
    <xdr:pic>
      <xdr:nvPicPr>
        <xdr:cNvPr id="3" name="Picture 2" descr="Insured Unemployment Rate Based on an Individual Week Chart by Percentage from January 1999 to January 2025.">
          <a:extLst>
            <a:ext uri="{FF2B5EF4-FFF2-40B4-BE49-F238E27FC236}">
              <a16:creationId xmlns:a16="http://schemas.microsoft.com/office/drawing/2014/main" id="{CACE7C22-7865-11E4-D8CD-8E51963B2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2913"/>
          <a:ext cx="8199831" cy="48955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10534</xdr:rowOff>
    </xdr:from>
    <xdr:to>
      <xdr:col>8</xdr:col>
      <xdr:colOff>321385</xdr:colOff>
      <xdr:row>0</xdr:row>
      <xdr:rowOff>599065</xdr:rowOff>
    </xdr:to>
    <xdr:pic>
      <xdr:nvPicPr>
        <xdr:cNvPr id="2" name="Picture 1" descr="EDD Employment Development Department State of California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0534"/>
          <a:ext cx="1610995" cy="588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11114</xdr:rowOff>
    </xdr:from>
    <xdr:to>
      <xdr:col>2</xdr:col>
      <xdr:colOff>388620</xdr:colOff>
      <xdr:row>0</xdr:row>
      <xdr:rowOff>598485</xdr:rowOff>
    </xdr:to>
    <xdr:pic>
      <xdr:nvPicPr>
        <xdr:cNvPr id="2" name="Picture 1" descr="EDD Employment Development Department State of California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1114"/>
          <a:ext cx="1607820" cy="587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12</xdr:col>
      <xdr:colOff>543225</xdr:colOff>
      <xdr:row>32</xdr:row>
      <xdr:rowOff>49208</xdr:rowOff>
    </xdr:to>
    <xdr:pic>
      <xdr:nvPicPr>
        <xdr:cNvPr id="4" name="Picture 3" descr="Insured Unemployment Rate - 13 Week Average Chart by Percentage from January 1999 to January 2025.">
          <a:extLst>
            <a:ext uri="{FF2B5EF4-FFF2-40B4-BE49-F238E27FC236}">
              <a16:creationId xmlns:a16="http://schemas.microsoft.com/office/drawing/2014/main" id="{7A22C451-43A6-4133-05AA-C0E99F7CE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09600"/>
          <a:ext cx="7858425" cy="50784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ibco\uibco\Unit\UIDCO\us&amp;a\UI%20Data\UIDataSummary%20.xlsx" TargetMode="External"/><Relationship Id="rId1" Type="http://schemas.openxmlformats.org/officeDocument/2006/relationships/externalLinkPath" Target="file:///\\uibco\uibco\Unit\UIDCO\us&amp;a\UI%20Data\UIDataSummary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IDS"/>
      <sheetName val="Initial Claims"/>
      <sheetName val="ICChart"/>
      <sheetName val="Weeks Comp"/>
      <sheetName val="WCChart"/>
      <sheetName val="AWBA"/>
      <sheetName val="AWBA Chart"/>
      <sheetName val="Benefits PD"/>
      <sheetName val="BenPD Chart"/>
      <sheetName val="IUR weekly Data"/>
      <sheetName val="IUR weekly Rate 4"/>
      <sheetName val="IUR weekly Chart 3"/>
      <sheetName val="IUR Rate 2 13wk"/>
      <sheetName val="IUR 13wk Chart 1"/>
      <sheetName val="IUR Data13w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24">
          <cell r="B924">
            <v>38234</v>
          </cell>
        </row>
        <row r="925">
          <cell r="B925">
            <v>38241</v>
          </cell>
        </row>
        <row r="926">
          <cell r="B926">
            <v>38248</v>
          </cell>
        </row>
        <row r="927">
          <cell r="B927">
            <v>38255</v>
          </cell>
        </row>
        <row r="928">
          <cell r="B928">
            <v>38262</v>
          </cell>
        </row>
        <row r="929">
          <cell r="B929">
            <v>38269</v>
          </cell>
        </row>
        <row r="930">
          <cell r="B930">
            <v>38276</v>
          </cell>
        </row>
        <row r="931">
          <cell r="B931">
            <v>38283</v>
          </cell>
        </row>
        <row r="932">
          <cell r="B932">
            <v>38290</v>
          </cell>
        </row>
        <row r="933">
          <cell r="B933">
            <v>38297</v>
          </cell>
        </row>
        <row r="934">
          <cell r="B934">
            <v>38304</v>
          </cell>
        </row>
        <row r="935">
          <cell r="B935">
            <v>38311</v>
          </cell>
        </row>
        <row r="936">
          <cell r="B936">
            <v>38318</v>
          </cell>
        </row>
        <row r="937">
          <cell r="B937">
            <v>38325</v>
          </cell>
        </row>
        <row r="938">
          <cell r="B938">
            <v>38332</v>
          </cell>
        </row>
        <row r="939">
          <cell r="B939">
            <v>38339</v>
          </cell>
        </row>
        <row r="940">
          <cell r="B940">
            <v>38346</v>
          </cell>
        </row>
        <row r="941">
          <cell r="B941">
            <v>38353</v>
          </cell>
        </row>
        <row r="942">
          <cell r="B942">
            <v>38360</v>
          </cell>
        </row>
        <row r="943">
          <cell r="B943">
            <v>38367</v>
          </cell>
        </row>
        <row r="944">
          <cell r="B944">
            <v>38374</v>
          </cell>
        </row>
        <row r="945">
          <cell r="B945">
            <v>38381</v>
          </cell>
        </row>
        <row r="946">
          <cell r="B946">
            <v>38388</v>
          </cell>
        </row>
        <row r="947">
          <cell r="B947">
            <v>38395</v>
          </cell>
        </row>
        <row r="948">
          <cell r="B948">
            <v>38402</v>
          </cell>
        </row>
        <row r="949">
          <cell r="B949">
            <v>38409</v>
          </cell>
        </row>
        <row r="950">
          <cell r="B950">
            <v>38416</v>
          </cell>
        </row>
        <row r="951">
          <cell r="B951">
            <v>38423</v>
          </cell>
        </row>
        <row r="952">
          <cell r="B952">
            <v>38430</v>
          </cell>
        </row>
        <row r="953">
          <cell r="B953">
            <v>38437</v>
          </cell>
        </row>
        <row r="954">
          <cell r="B954">
            <v>38444</v>
          </cell>
        </row>
        <row r="955">
          <cell r="B955">
            <v>38451</v>
          </cell>
        </row>
        <row r="956">
          <cell r="B956">
            <v>38458</v>
          </cell>
        </row>
        <row r="957">
          <cell r="B957">
            <v>38465</v>
          </cell>
        </row>
        <row r="958">
          <cell r="B958">
            <v>38472</v>
          </cell>
        </row>
        <row r="959">
          <cell r="B959">
            <v>38479</v>
          </cell>
        </row>
        <row r="960">
          <cell r="B960">
            <v>38486</v>
          </cell>
        </row>
        <row r="961">
          <cell r="B961">
            <v>38493</v>
          </cell>
        </row>
        <row r="962">
          <cell r="B962">
            <v>38500</v>
          </cell>
        </row>
        <row r="963">
          <cell r="B963">
            <v>38507</v>
          </cell>
        </row>
        <row r="964">
          <cell r="B964">
            <v>38514</v>
          </cell>
        </row>
        <row r="965">
          <cell r="B965">
            <v>38521</v>
          </cell>
        </row>
        <row r="966">
          <cell r="B966">
            <v>38528</v>
          </cell>
        </row>
        <row r="967">
          <cell r="B967">
            <v>38535</v>
          </cell>
        </row>
        <row r="968">
          <cell r="B968">
            <v>38542</v>
          </cell>
        </row>
        <row r="969">
          <cell r="B969">
            <v>38549</v>
          </cell>
        </row>
        <row r="970">
          <cell r="B970">
            <v>38556</v>
          </cell>
        </row>
        <row r="971">
          <cell r="B971">
            <v>38563</v>
          </cell>
        </row>
        <row r="972">
          <cell r="B972">
            <v>38570</v>
          </cell>
        </row>
        <row r="973">
          <cell r="B973">
            <v>38577</v>
          </cell>
        </row>
        <row r="974">
          <cell r="B974">
            <v>38584</v>
          </cell>
        </row>
        <row r="975">
          <cell r="B975">
            <v>38591</v>
          </cell>
        </row>
        <row r="976">
          <cell r="B976">
            <v>38598</v>
          </cell>
        </row>
        <row r="977">
          <cell r="B977">
            <v>38605</v>
          </cell>
        </row>
        <row r="978">
          <cell r="B978">
            <v>38612</v>
          </cell>
        </row>
        <row r="979">
          <cell r="B979">
            <v>38619</v>
          </cell>
        </row>
        <row r="980">
          <cell r="B980">
            <v>38626</v>
          </cell>
        </row>
        <row r="981">
          <cell r="B981">
            <v>38633</v>
          </cell>
        </row>
        <row r="982">
          <cell r="B982">
            <v>38640</v>
          </cell>
        </row>
        <row r="983">
          <cell r="B983">
            <v>38647</v>
          </cell>
        </row>
        <row r="984">
          <cell r="B984">
            <v>38654</v>
          </cell>
        </row>
        <row r="985">
          <cell r="B985">
            <v>38661</v>
          </cell>
        </row>
        <row r="986">
          <cell r="B986">
            <v>38668</v>
          </cell>
        </row>
        <row r="987">
          <cell r="B987">
            <v>38675</v>
          </cell>
        </row>
        <row r="988">
          <cell r="B988">
            <v>38682</v>
          </cell>
        </row>
        <row r="989">
          <cell r="B989">
            <v>38689</v>
          </cell>
        </row>
        <row r="990">
          <cell r="B990">
            <v>38696</v>
          </cell>
        </row>
        <row r="991">
          <cell r="B991">
            <v>38703</v>
          </cell>
        </row>
        <row r="992">
          <cell r="B992">
            <v>38710</v>
          </cell>
        </row>
        <row r="993">
          <cell r="B993">
            <v>38717</v>
          </cell>
        </row>
        <row r="994">
          <cell r="B994">
            <v>38724</v>
          </cell>
        </row>
        <row r="995">
          <cell r="B995">
            <v>38731</v>
          </cell>
        </row>
        <row r="996">
          <cell r="B996">
            <v>38738</v>
          </cell>
        </row>
        <row r="997">
          <cell r="B997">
            <v>38745</v>
          </cell>
        </row>
        <row r="998">
          <cell r="B998">
            <v>38752</v>
          </cell>
        </row>
        <row r="999">
          <cell r="B999">
            <v>38759</v>
          </cell>
        </row>
        <row r="1000">
          <cell r="B1000">
            <v>38766</v>
          </cell>
        </row>
        <row r="1001">
          <cell r="B1001">
            <v>38773</v>
          </cell>
        </row>
        <row r="1002">
          <cell r="B1002">
            <v>38780</v>
          </cell>
        </row>
        <row r="1003">
          <cell r="B1003">
            <v>38787</v>
          </cell>
        </row>
        <row r="1004">
          <cell r="B1004">
            <v>38794</v>
          </cell>
        </row>
        <row r="1005">
          <cell r="B1005">
            <v>38801</v>
          </cell>
        </row>
        <row r="1006">
          <cell r="B1006">
            <v>38808</v>
          </cell>
        </row>
        <row r="1007">
          <cell r="B1007">
            <v>38815</v>
          </cell>
        </row>
        <row r="1008">
          <cell r="B1008">
            <v>38822</v>
          </cell>
        </row>
        <row r="1009">
          <cell r="B1009">
            <v>38829</v>
          </cell>
        </row>
        <row r="1010">
          <cell r="B1010">
            <v>38836</v>
          </cell>
        </row>
        <row r="1011">
          <cell r="B1011">
            <v>38843</v>
          </cell>
        </row>
        <row r="1012">
          <cell r="B1012">
            <v>38850</v>
          </cell>
        </row>
        <row r="1013">
          <cell r="B1013">
            <v>38857</v>
          </cell>
        </row>
        <row r="1014">
          <cell r="B1014">
            <v>38864</v>
          </cell>
        </row>
        <row r="1015">
          <cell r="B1015">
            <v>38871</v>
          </cell>
        </row>
        <row r="1016">
          <cell r="B1016">
            <v>38878</v>
          </cell>
        </row>
        <row r="1017">
          <cell r="B1017">
            <v>38885</v>
          </cell>
        </row>
        <row r="1018">
          <cell r="B1018">
            <v>38892</v>
          </cell>
        </row>
        <row r="1019">
          <cell r="B1019">
            <v>38899</v>
          </cell>
        </row>
        <row r="1020">
          <cell r="B1020">
            <v>38906</v>
          </cell>
        </row>
        <row r="1021">
          <cell r="B1021">
            <v>38913</v>
          </cell>
        </row>
        <row r="1022">
          <cell r="B1022">
            <v>38920</v>
          </cell>
        </row>
        <row r="1023">
          <cell r="B1023">
            <v>38927</v>
          </cell>
        </row>
        <row r="1024">
          <cell r="B1024">
            <v>38934</v>
          </cell>
        </row>
        <row r="1025">
          <cell r="B1025">
            <v>38941</v>
          </cell>
        </row>
        <row r="1026">
          <cell r="B1026">
            <v>38948</v>
          </cell>
        </row>
        <row r="1027">
          <cell r="B1027">
            <v>38955</v>
          </cell>
        </row>
        <row r="1028">
          <cell r="B1028">
            <v>38962</v>
          </cell>
        </row>
        <row r="1029">
          <cell r="B1029">
            <v>38969</v>
          </cell>
        </row>
        <row r="1030">
          <cell r="B1030">
            <v>38976</v>
          </cell>
        </row>
        <row r="1031">
          <cell r="B1031">
            <v>38983</v>
          </cell>
        </row>
        <row r="1032">
          <cell r="B1032">
            <v>38990</v>
          </cell>
        </row>
        <row r="1033">
          <cell r="B1033">
            <v>38997</v>
          </cell>
        </row>
        <row r="1034">
          <cell r="B1034">
            <v>39004</v>
          </cell>
        </row>
        <row r="1035">
          <cell r="B1035">
            <v>39011</v>
          </cell>
        </row>
        <row r="1036">
          <cell r="B1036">
            <v>39018</v>
          </cell>
        </row>
        <row r="1037">
          <cell r="B1037">
            <v>39025</v>
          </cell>
        </row>
        <row r="1038">
          <cell r="B1038">
            <v>39032</v>
          </cell>
        </row>
        <row r="1039">
          <cell r="B1039">
            <v>39039</v>
          </cell>
        </row>
        <row r="1040">
          <cell r="B1040">
            <v>39046</v>
          </cell>
        </row>
        <row r="1041">
          <cell r="B1041">
            <v>39053</v>
          </cell>
        </row>
        <row r="1042">
          <cell r="B1042">
            <v>39060</v>
          </cell>
        </row>
        <row r="1043">
          <cell r="B1043">
            <v>39067</v>
          </cell>
        </row>
        <row r="1044">
          <cell r="B1044">
            <v>39074</v>
          </cell>
        </row>
        <row r="1045">
          <cell r="B1045">
            <v>39081</v>
          </cell>
        </row>
        <row r="1046">
          <cell r="B1046">
            <v>39088</v>
          </cell>
        </row>
        <row r="1047">
          <cell r="B1047">
            <v>39095</v>
          </cell>
        </row>
        <row r="1048">
          <cell r="B1048">
            <v>39102</v>
          </cell>
        </row>
        <row r="1049">
          <cell r="B1049">
            <v>39109</v>
          </cell>
        </row>
        <row r="1050">
          <cell r="B1050">
            <v>39116</v>
          </cell>
        </row>
        <row r="1051">
          <cell r="B1051">
            <v>39123</v>
          </cell>
        </row>
        <row r="1052">
          <cell r="B1052">
            <v>39130</v>
          </cell>
        </row>
        <row r="1053">
          <cell r="B1053">
            <v>39137</v>
          </cell>
        </row>
        <row r="1054">
          <cell r="B1054">
            <v>39144</v>
          </cell>
        </row>
        <row r="1055">
          <cell r="B1055">
            <v>39151</v>
          </cell>
        </row>
        <row r="1056">
          <cell r="B1056">
            <v>39158</v>
          </cell>
        </row>
        <row r="1057">
          <cell r="B1057">
            <v>39165</v>
          </cell>
        </row>
        <row r="1058">
          <cell r="B1058">
            <v>39172</v>
          </cell>
        </row>
        <row r="1059">
          <cell r="B1059">
            <v>39179</v>
          </cell>
        </row>
        <row r="1060">
          <cell r="B1060">
            <v>39186</v>
          </cell>
        </row>
        <row r="1061">
          <cell r="B1061">
            <v>39193</v>
          </cell>
        </row>
        <row r="1062">
          <cell r="B1062">
            <v>39200</v>
          </cell>
        </row>
        <row r="1063">
          <cell r="B1063">
            <v>39207</v>
          </cell>
        </row>
        <row r="1064">
          <cell r="B1064">
            <v>39214</v>
          </cell>
        </row>
        <row r="1065">
          <cell r="B1065">
            <v>39221</v>
          </cell>
        </row>
        <row r="1066">
          <cell r="B1066">
            <v>39228</v>
          </cell>
        </row>
        <row r="1067">
          <cell r="B1067">
            <v>39235</v>
          </cell>
        </row>
        <row r="1068">
          <cell r="B1068">
            <v>39242</v>
          </cell>
        </row>
        <row r="1069">
          <cell r="B1069">
            <v>39249</v>
          </cell>
        </row>
        <row r="1070">
          <cell r="B1070">
            <v>39256</v>
          </cell>
        </row>
        <row r="1071">
          <cell r="B1071">
            <v>39263</v>
          </cell>
        </row>
        <row r="1072">
          <cell r="B1072">
            <v>39270</v>
          </cell>
        </row>
        <row r="1073">
          <cell r="B1073">
            <v>39277</v>
          </cell>
        </row>
        <row r="1074">
          <cell r="B1074">
            <v>39284</v>
          </cell>
        </row>
        <row r="1075">
          <cell r="B1075">
            <v>39291</v>
          </cell>
        </row>
        <row r="1076">
          <cell r="B1076">
            <v>39298</v>
          </cell>
        </row>
        <row r="1077">
          <cell r="B1077">
            <v>39305</v>
          </cell>
        </row>
        <row r="1078">
          <cell r="B1078">
            <v>39312</v>
          </cell>
        </row>
        <row r="1079">
          <cell r="B1079">
            <v>39319</v>
          </cell>
        </row>
        <row r="1080">
          <cell r="B1080">
            <v>39326</v>
          </cell>
        </row>
        <row r="1081">
          <cell r="B1081">
            <v>39333</v>
          </cell>
        </row>
        <row r="1082">
          <cell r="B1082">
            <v>39340</v>
          </cell>
        </row>
        <row r="1083">
          <cell r="B1083">
            <v>39347</v>
          </cell>
        </row>
        <row r="1084">
          <cell r="B1084">
            <v>39354</v>
          </cell>
        </row>
        <row r="1085">
          <cell r="B1085">
            <v>39361</v>
          </cell>
        </row>
        <row r="1086">
          <cell r="B1086">
            <v>39368</v>
          </cell>
        </row>
        <row r="1087">
          <cell r="B1087">
            <v>39375</v>
          </cell>
        </row>
        <row r="1088">
          <cell r="B1088">
            <v>39382</v>
          </cell>
        </row>
        <row r="1089">
          <cell r="B1089">
            <v>39389</v>
          </cell>
        </row>
        <row r="1090">
          <cell r="B1090">
            <v>39396</v>
          </cell>
        </row>
        <row r="1091">
          <cell r="B1091">
            <v>39403</v>
          </cell>
        </row>
        <row r="1092">
          <cell r="B1092">
            <v>39410</v>
          </cell>
        </row>
        <row r="1093">
          <cell r="B1093">
            <v>39417</v>
          </cell>
        </row>
        <row r="1094">
          <cell r="B1094">
            <v>39424</v>
          </cell>
        </row>
        <row r="1095">
          <cell r="B1095">
            <v>39431</v>
          </cell>
        </row>
        <row r="1096">
          <cell r="B1096">
            <v>39438</v>
          </cell>
        </row>
        <row r="1097">
          <cell r="B1097">
            <v>39445</v>
          </cell>
        </row>
        <row r="1098">
          <cell r="B1098">
            <v>39452</v>
          </cell>
        </row>
        <row r="1099">
          <cell r="B1099">
            <v>39459</v>
          </cell>
        </row>
        <row r="1100">
          <cell r="B1100">
            <v>39466</v>
          </cell>
        </row>
        <row r="1101">
          <cell r="B1101">
            <v>39473</v>
          </cell>
        </row>
        <row r="1102">
          <cell r="B1102">
            <v>39480</v>
          </cell>
        </row>
        <row r="1103">
          <cell r="B1103">
            <v>39487</v>
          </cell>
        </row>
        <row r="1104">
          <cell r="B1104">
            <v>39494</v>
          </cell>
        </row>
        <row r="1105">
          <cell r="B1105">
            <v>39501</v>
          </cell>
        </row>
        <row r="1106">
          <cell r="B1106">
            <v>39508</v>
          </cell>
        </row>
        <row r="1107">
          <cell r="B1107">
            <v>39515</v>
          </cell>
        </row>
        <row r="1108">
          <cell r="B1108">
            <v>39522</v>
          </cell>
        </row>
        <row r="1109">
          <cell r="B1109">
            <v>39529</v>
          </cell>
        </row>
        <row r="1110">
          <cell r="B1110">
            <v>39536</v>
          </cell>
        </row>
        <row r="1111">
          <cell r="B1111">
            <v>39543</v>
          </cell>
        </row>
        <row r="1112">
          <cell r="B1112">
            <v>39550</v>
          </cell>
        </row>
        <row r="1113">
          <cell r="B1113">
            <v>39557</v>
          </cell>
        </row>
        <row r="1114">
          <cell r="B1114">
            <v>39564</v>
          </cell>
        </row>
        <row r="1115">
          <cell r="B1115">
            <v>39571</v>
          </cell>
        </row>
        <row r="1116">
          <cell r="B1116">
            <v>39578</v>
          </cell>
        </row>
        <row r="1117">
          <cell r="B1117">
            <v>39585</v>
          </cell>
        </row>
        <row r="1118">
          <cell r="B1118">
            <v>39592</v>
          </cell>
        </row>
        <row r="1119">
          <cell r="B1119">
            <v>39599</v>
          </cell>
        </row>
        <row r="1120">
          <cell r="B1120">
            <v>39606</v>
          </cell>
        </row>
        <row r="1121">
          <cell r="B1121">
            <v>39613</v>
          </cell>
        </row>
        <row r="1122">
          <cell r="B1122">
            <v>39620</v>
          </cell>
        </row>
        <row r="1123">
          <cell r="B1123">
            <v>39627</v>
          </cell>
        </row>
        <row r="1124">
          <cell r="B1124">
            <v>39634</v>
          </cell>
        </row>
        <row r="1125">
          <cell r="B1125">
            <v>39641</v>
          </cell>
        </row>
        <row r="1126">
          <cell r="B1126">
            <v>39648</v>
          </cell>
        </row>
        <row r="1127">
          <cell r="B1127">
            <v>39655</v>
          </cell>
        </row>
        <row r="1128">
          <cell r="B1128">
            <v>39662</v>
          </cell>
        </row>
        <row r="1129">
          <cell r="B1129">
            <v>39669</v>
          </cell>
        </row>
        <row r="1130">
          <cell r="B1130">
            <v>39676</v>
          </cell>
        </row>
        <row r="1131">
          <cell r="B1131">
            <v>39683</v>
          </cell>
        </row>
        <row r="1132">
          <cell r="B1132">
            <v>39690</v>
          </cell>
        </row>
        <row r="1133">
          <cell r="B1133">
            <v>39697</v>
          </cell>
        </row>
        <row r="1134">
          <cell r="B1134">
            <v>39704</v>
          </cell>
        </row>
        <row r="1135">
          <cell r="B1135">
            <v>39711</v>
          </cell>
        </row>
        <row r="1136">
          <cell r="B1136">
            <v>39718</v>
          </cell>
        </row>
        <row r="1137">
          <cell r="B1137">
            <v>39725</v>
          </cell>
        </row>
        <row r="1138">
          <cell r="B1138">
            <v>39732</v>
          </cell>
        </row>
        <row r="1139">
          <cell r="B1139">
            <v>39739</v>
          </cell>
        </row>
        <row r="1140">
          <cell r="B1140">
            <v>39746</v>
          </cell>
        </row>
        <row r="1141">
          <cell r="B1141">
            <v>39753</v>
          </cell>
        </row>
        <row r="1142">
          <cell r="B1142">
            <v>39760</v>
          </cell>
        </row>
        <row r="1143">
          <cell r="B1143">
            <v>39767</v>
          </cell>
        </row>
        <row r="1144">
          <cell r="B1144">
            <v>39774</v>
          </cell>
        </row>
        <row r="1145">
          <cell r="B1145">
            <v>39781</v>
          </cell>
        </row>
        <row r="1146">
          <cell r="B1146">
            <v>39788</v>
          </cell>
        </row>
        <row r="1147">
          <cell r="B1147">
            <v>39795</v>
          </cell>
        </row>
        <row r="1148">
          <cell r="B1148">
            <v>39802</v>
          </cell>
        </row>
        <row r="1149">
          <cell r="B1149">
            <v>39809</v>
          </cell>
        </row>
        <row r="1306">
          <cell r="B1306">
            <v>40908</v>
          </cell>
          <cell r="G1306">
            <v>3.64</v>
          </cell>
        </row>
        <row r="1567">
          <cell r="G1567">
            <v>2.16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BDA687-D477-48BB-8117-4B2ED68B28EE}" name="IURWeeklyRate1997" displayName="IURWeeklyRate1997" ref="A4:B56" totalsRowShown="0" headerRowBorderDxfId="266" tableBorderDxfId="265" totalsRowBorderDxfId="264">
  <autoFilter ref="A4:B56" xr:uid="{29BDA687-D477-48BB-8117-4B2ED68B28EE}">
    <filterColumn colId="0" hiddenButton="1"/>
    <filterColumn colId="1" hiddenButton="1"/>
  </autoFilter>
  <tableColumns count="2">
    <tableColumn id="1" xr3:uid="{4C6DC735-1A28-4B9B-8270-1059DBA1769F}" name="Filed Week Ended" dataDxfId="263"/>
    <tableColumn id="2" xr3:uid="{11C7D247-3DA4-4139-BF05-8E05820F230E}" name="IUR" dataDxfId="262"/>
  </tableColumns>
  <tableStyleInfo showFirstColumn="1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6C4595B-0398-4EDD-8C85-C96DE8A7A209}" name="IURWeeklyRate2006" displayName="IURWeeklyRate2006" ref="S4:T56" totalsRowShown="0" headerRowBorderDxfId="225" tableBorderDxfId="224" totalsRowBorderDxfId="223">
  <autoFilter ref="S4:T56" xr:uid="{B6C4595B-0398-4EDD-8C85-C96DE8A7A209}">
    <filterColumn colId="0" hiddenButton="1"/>
    <filterColumn colId="1" hiddenButton="1"/>
  </autoFilter>
  <tableColumns count="2">
    <tableColumn id="1" xr3:uid="{9DB4B20E-4B87-4710-829A-CE6612075659}" name="Filed Week Ended" dataDxfId="222">
      <calculatedColumnFormula>'[1]IUR weekly Data'!B994</calculatedColumnFormula>
    </tableColumn>
    <tableColumn id="2" xr3:uid="{8194AD35-0CBE-4DF4-BEBD-360CC71A7602}" name="IUR" dataDxfId="221"/>
  </tableColumns>
  <tableStyleInfo showFirstColumn="1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2FAF027-D50B-4A85-84DD-0FAE38DC1C31}" name="IURWeeklyRate2007" displayName="IURWeeklyRate2007" ref="U4:V56" totalsRowShown="0" headerRowBorderDxfId="220" tableBorderDxfId="219">
  <autoFilter ref="U4:V56" xr:uid="{62FAF027-D50B-4A85-84DD-0FAE38DC1C31}">
    <filterColumn colId="0" hiddenButton="1"/>
    <filterColumn colId="1" hiddenButton="1"/>
  </autoFilter>
  <tableColumns count="2">
    <tableColumn id="1" xr3:uid="{5AE9C21B-130F-4A4D-921E-BBA03A9A17CD}" name="Filed Week Ended" dataDxfId="218">
      <calculatedColumnFormula>'[1]IUR weekly Data'!B1046</calculatedColumnFormula>
    </tableColumn>
    <tableColumn id="2" xr3:uid="{675EA530-5B9D-4CD7-AA44-93B98744E873}" name="IUR" dataDxfId="217"/>
  </tableColumns>
  <tableStyleInfo showFirstColumn="1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CC30D40-638A-4B2E-A810-D6595CC99E88}" name="IURWeeklyRate2008" displayName="IURWeeklyRate2008" ref="W4:X56" totalsRowShown="0" headerRowBorderDxfId="216" tableBorderDxfId="215" totalsRowBorderDxfId="214">
  <autoFilter ref="W4:X56" xr:uid="{0CC30D40-638A-4B2E-A810-D6595CC99E88}">
    <filterColumn colId="0" hiddenButton="1"/>
    <filterColumn colId="1" hiddenButton="1"/>
  </autoFilter>
  <tableColumns count="2">
    <tableColumn id="1" xr3:uid="{6C6B86B8-4702-46D5-873A-3AD1695BBD96}" name="Filed Week Ended" dataDxfId="213">
      <calculatedColumnFormula>'[1]IUR weekly Data'!B1098</calculatedColumnFormula>
    </tableColumn>
    <tableColumn id="2" xr3:uid="{E7AE8F24-39A1-4E41-87DC-6AC56B80B6D4}" name="IUR" dataDxfId="212"/>
  </tableColumns>
  <tableStyleInfo showFirstColumn="1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BC36FD1-47D0-45BF-9641-C1B7238DB33A}" name="IURWeeklyRate2009" displayName="IURWeeklyRate2009" ref="Y4:Z56" totalsRowShown="0" headerRowBorderDxfId="211" tableBorderDxfId="210" totalsRowBorderDxfId="209">
  <autoFilter ref="Y4:Z56" xr:uid="{ABC36FD1-47D0-45BF-9641-C1B7238DB33A}">
    <filterColumn colId="0" hiddenButton="1"/>
    <filterColumn colId="1" hiddenButton="1"/>
  </autoFilter>
  <tableColumns count="2">
    <tableColumn id="1" xr3:uid="{CFDC5B1F-1110-4279-A331-222D6E50A9CA}" name="Filed Week Ended" dataDxfId="208"/>
    <tableColumn id="2" xr3:uid="{1ED0D85A-7376-49F3-BEF6-36DDB3B1230A}" name="IUR" dataDxfId="207"/>
  </tableColumns>
  <tableStyleInfo showFirstColumn="1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7630717-F54A-4B91-A09E-009302781F2E}" name="IURWeeklyRate2010" displayName="IURWeeklyRate2010" ref="AA4:AB56" totalsRowShown="0" headerRowBorderDxfId="206" tableBorderDxfId="205" totalsRowBorderDxfId="204">
  <autoFilter ref="AA4:AB56" xr:uid="{D7630717-F54A-4B91-A09E-009302781F2E}">
    <filterColumn colId="0" hiddenButton="1"/>
    <filterColumn colId="1" hiddenButton="1"/>
  </autoFilter>
  <tableColumns count="2">
    <tableColumn id="1" xr3:uid="{AE5FFA60-B452-493F-A1D0-031F51DA6AE5}" name="Filed Week Ended" dataDxfId="203"/>
    <tableColumn id="2" xr3:uid="{BA1479C3-B560-4CC8-A019-24A8E786EFBF}" name="IUR" dataDxfId="202"/>
  </tableColumns>
  <tableStyleInfo showFirstColumn="1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4DA3124-0926-4AD5-851E-9543C90917A8}" name="IURWeeklyRate2011" displayName="IURWeeklyRate2011" ref="AC4:AD57" totalsRowShown="0" headerRowBorderDxfId="201" tableBorderDxfId="200" totalsRowBorderDxfId="199">
  <autoFilter ref="AC4:AD57" xr:uid="{A4DA3124-0926-4AD5-851E-9543C90917A8}">
    <filterColumn colId="0" hiddenButton="1"/>
    <filterColumn colId="1" hiddenButton="1"/>
  </autoFilter>
  <tableColumns count="2">
    <tableColumn id="1" xr3:uid="{ECE70866-D8DC-4A1E-A6C3-3A232C5D2D17}" name="Filed Week Ended" dataDxfId="198"/>
    <tableColumn id="2" xr3:uid="{B0A7DE6F-DEAA-4D89-84EA-FABCF8B532A4}" name="IUR" dataDxfId="197"/>
  </tableColumns>
  <tableStyleInfo showFirstColumn="1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C7914CD-C708-45A1-BB86-0D3522A76D4D}" name="IURWeeklyRate2012" displayName="IURWeeklyRate2012" ref="AE4:AF56" totalsRowShown="0" headerRowBorderDxfId="196" tableBorderDxfId="195" totalsRowBorderDxfId="194">
  <autoFilter ref="AE4:AF56" xr:uid="{FC7914CD-C708-45A1-BB86-0D3522A76D4D}">
    <filterColumn colId="0" hiddenButton="1"/>
    <filterColumn colId="1" hiddenButton="1"/>
  </autoFilter>
  <tableColumns count="2">
    <tableColumn id="1" xr3:uid="{6E5EA8DE-9AB7-456E-B8C4-AD4566D07B2A}" name="Filed Week Ended" dataDxfId="193"/>
    <tableColumn id="2" xr3:uid="{AF76F754-99CA-43A3-9730-DDA42EA8FB1E}" name="IUR" dataDxfId="192"/>
  </tableColumns>
  <tableStyleInfo showFirstColumn="1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28CB32F-9333-481C-A1BE-70C59A93C2D3}" name="IURWeeklyRate2013" displayName="IURWeeklyRate2013" ref="AG4:AH56" totalsRowShown="0" headerRowBorderDxfId="191" tableBorderDxfId="190" totalsRowBorderDxfId="189">
  <autoFilter ref="AG4:AH56" xr:uid="{328CB32F-9333-481C-A1BE-70C59A93C2D3}">
    <filterColumn colId="0" hiddenButton="1"/>
    <filterColumn colId="1" hiddenButton="1"/>
  </autoFilter>
  <tableColumns count="2">
    <tableColumn id="1" xr3:uid="{6D7290E6-39FD-487A-BCCA-1CB27EDF92C4}" name="Filed Week Ended" dataDxfId="188"/>
    <tableColumn id="2" xr3:uid="{F6014D20-F1F2-4994-A846-BC17E31B88B5}" name="IUR" dataDxfId="187"/>
  </tableColumns>
  <tableStyleInfo showFirstColumn="1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085A91B-9FA8-4FD3-9EC4-7E86F6F37064}" name="IURWeeklyRate2014" displayName="IURWeeklyRate2014" ref="AI4:AJ56" totalsRowShown="0" headerRowBorderDxfId="186" tableBorderDxfId="185" totalsRowBorderDxfId="184">
  <autoFilter ref="AI4:AJ56" xr:uid="{8085A91B-9FA8-4FD3-9EC4-7E86F6F37064}">
    <filterColumn colId="0" hiddenButton="1"/>
    <filterColumn colId="1" hiddenButton="1"/>
  </autoFilter>
  <tableColumns count="2">
    <tableColumn id="1" xr3:uid="{B687B315-D7F8-4E3D-9A01-9E0C2EDC072B}" name="Filed Week Ended" dataDxfId="183"/>
    <tableColumn id="2" xr3:uid="{E77993BE-73EB-473F-B944-FD290D8AA896}" name="IUR" dataDxfId="182"/>
  </tableColumns>
  <tableStyleInfo showFirstColumn="1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81DF978-852E-4DDA-89A7-439307B70263}" name="IURWeeklyRate2015" displayName="IURWeeklyRate2015" ref="AK4:AL56" totalsRowShown="0" headerRowBorderDxfId="181" tableBorderDxfId="180" totalsRowBorderDxfId="179">
  <autoFilter ref="AK4:AL56" xr:uid="{C81DF978-852E-4DDA-89A7-439307B70263}">
    <filterColumn colId="0" hiddenButton="1"/>
    <filterColumn colId="1" hiddenButton="1"/>
  </autoFilter>
  <tableColumns count="2">
    <tableColumn id="1" xr3:uid="{9149694E-4A01-4155-B759-45C57CBBBA39}" name="Filed Week Ended" dataDxfId="178"/>
    <tableColumn id="2" xr3:uid="{CAC36B3E-DDDF-426B-BA73-8D43E1454B7A}" name="IUR" dataDxfId="177"/>
  </tableColumns>
  <tableStyleInfo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DFE641E-35DC-4441-B522-3B922DECAF8F}" name="IURWeeklyRate1998" displayName="IURWeeklyRate1998" ref="C4:D56" totalsRowShown="0" headerRowBorderDxfId="261" tableBorderDxfId="260">
  <autoFilter ref="C4:D56" xr:uid="{3DFE641E-35DC-4441-B522-3B922DECAF8F}">
    <filterColumn colId="0" hiddenButton="1"/>
    <filterColumn colId="1" hiddenButton="1"/>
  </autoFilter>
  <tableColumns count="2">
    <tableColumn id="1" xr3:uid="{66380641-3971-426E-8C3D-1BFD9E1541AF}" name="Filed Week Ended" dataDxfId="259"/>
    <tableColumn id="2" xr3:uid="{4591ECB2-E4E4-4EE9-9892-10D1F6B1C7B6}" name="IUR" dataDxfId="258"/>
  </tableColumns>
  <tableStyleInfo showFirstColumn="1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55F3E0E-094F-4378-B07C-5230907EC29A}" name="IURWeeklyRate2016" displayName="IURWeeklyRate2016" ref="AM4:AN57" totalsRowShown="0" headerRowBorderDxfId="176" tableBorderDxfId="175" totalsRowBorderDxfId="174">
  <autoFilter ref="AM4:AN57" xr:uid="{A55F3E0E-094F-4378-B07C-5230907EC29A}">
    <filterColumn colId="0" hiddenButton="1"/>
    <filterColumn colId="1" hiddenButton="1"/>
  </autoFilter>
  <tableColumns count="2">
    <tableColumn id="1" xr3:uid="{CC2EB7FB-AF71-4FEB-B4D2-0642DB6B7346}" name="Filed Week Ended" dataDxfId="173"/>
    <tableColumn id="2" xr3:uid="{7C9C61BD-D037-40F5-88BB-03FB5D9062FB}" name="IUR" dataDxfId="172"/>
  </tableColumns>
  <tableStyleInfo showFirstColumn="1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AA884A80-54A4-42C2-B92D-1759298B4B63}" name="Table21" displayName="Table21" ref="AO4:AP56" totalsRowShown="0" headerRowDxfId="171" headerRowBorderDxfId="170" tableBorderDxfId="169" totalsRowBorderDxfId="168">
  <autoFilter ref="AO4:AP56" xr:uid="{AA884A80-54A4-42C2-B92D-1759298B4B63}">
    <filterColumn colId="0" hiddenButton="1"/>
    <filterColumn colId="1" hiddenButton="1"/>
  </autoFilter>
  <tableColumns count="2">
    <tableColumn id="1" xr3:uid="{675F9624-BB0B-4482-BD64-E04386E126FF}" name="Filed Week Ended" dataDxfId="167"/>
    <tableColumn id="2" xr3:uid="{48F5E7DD-D639-4398-9404-2A7C4711CAFC}" name="IUR" dataDxfId="166"/>
  </tableColumns>
  <tableStyleInfo showFirstColumn="1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C924BD2A-FB1C-4A72-96E7-39D75908ECC1}" name="IURWeeklyRate2018" displayName="IURWeeklyRate2018" ref="AQ4:AR56" totalsRowShown="0" headerRowBorderDxfId="165" tableBorderDxfId="164" totalsRowBorderDxfId="163">
  <autoFilter ref="AQ4:AR56" xr:uid="{C924BD2A-FB1C-4A72-96E7-39D75908ECC1}">
    <filterColumn colId="0" hiddenButton="1"/>
    <filterColumn colId="1" hiddenButton="1"/>
  </autoFilter>
  <tableColumns count="2">
    <tableColumn id="1" xr3:uid="{B7E46852-516F-4B2C-938E-BEF553607330}" name="Filed Week Ended" dataDxfId="162"/>
    <tableColumn id="2" xr3:uid="{E48B43A3-060E-4BD0-A1C5-97764A7D8A6E}" name="IUR" dataDxfId="161"/>
  </tableColumns>
  <tableStyleInfo showFirstColumn="1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3336B43-476B-41B4-AE5F-6258BCBA2161}" name="IURWeeklyRate2019" displayName="IURWeeklyRate2019" ref="AS4:AT56" totalsRowShown="0" headerRowBorderDxfId="160" tableBorderDxfId="159" totalsRowBorderDxfId="158">
  <autoFilter ref="AS4:AT56" xr:uid="{53336B43-476B-41B4-AE5F-6258BCBA2161}">
    <filterColumn colId="0" hiddenButton="1"/>
    <filterColumn colId="1" hiddenButton="1"/>
  </autoFilter>
  <tableColumns count="2">
    <tableColumn id="1" xr3:uid="{A6ABFF90-1AFB-42FA-B12F-5D0D70515B06}" name="Filed Week Ended" dataDxfId="157"/>
    <tableColumn id="2" xr3:uid="{90272972-CAE9-4E86-97C2-89FB337D9084}" name="IUR" dataDxfId="156"/>
  </tableColumns>
  <tableStyleInfo showFirstColumn="1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D0F2416-7E71-42E7-893C-2CF82F0D1DC6}" name="IURWeeklyRate2020" displayName="IURWeeklyRate2020" ref="AU4:AV56" totalsRowShown="0" headerRowBorderDxfId="155" tableBorderDxfId="154" totalsRowBorderDxfId="153">
  <autoFilter ref="AU4:AV56" xr:uid="{6D0F2416-7E71-42E7-893C-2CF82F0D1DC6}">
    <filterColumn colId="0" hiddenButton="1"/>
    <filterColumn colId="1" hiddenButton="1"/>
  </autoFilter>
  <tableColumns count="2">
    <tableColumn id="1" xr3:uid="{5B305312-C36B-4E6F-9469-ED7BECCE0DEE}" name="Filed Week Ended" dataDxfId="152"/>
    <tableColumn id="2" xr3:uid="{51C3B215-6A7D-4F21-AC96-D19A5D3DCC33}" name="IUR" dataDxfId="151"/>
  </tableColumns>
  <tableStyleInfo showFirstColumn="1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96D1C564-F6F6-40C9-AE1B-55685421186B}" name="IURWeeklyRate2021" displayName="IURWeeklyRate2021" ref="AW4:AX56" totalsRowShown="0" headerRowBorderDxfId="150" tableBorderDxfId="149" totalsRowBorderDxfId="148">
  <autoFilter ref="AW4:AX56" xr:uid="{96D1C564-F6F6-40C9-AE1B-55685421186B}">
    <filterColumn colId="0" hiddenButton="1"/>
    <filterColumn colId="1" hiddenButton="1"/>
  </autoFilter>
  <tableColumns count="2">
    <tableColumn id="1" xr3:uid="{C0DBDF59-6A27-4728-8353-4145DCB115DD}" name="Filed Week Ended" dataDxfId="147"/>
    <tableColumn id="2" xr3:uid="{A436EA7A-2B90-49AE-A115-540D67DDF077}" name="IUR" dataDxfId="146"/>
  </tableColumns>
  <tableStyleInfo showFirstColumn="1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70DE39E0-1B43-47BB-B9D0-03895B04EED9}" name="IURWeeklyRate2022" displayName="IURWeeklyRate2022" ref="AY4:AZ57" totalsRowShown="0" headerRowBorderDxfId="145" tableBorderDxfId="144" totalsRowBorderDxfId="143">
  <autoFilter ref="AY4:AZ57" xr:uid="{70DE39E0-1B43-47BB-B9D0-03895B04EED9}">
    <filterColumn colId="0" hiddenButton="1"/>
    <filterColumn colId="1" hiddenButton="1"/>
  </autoFilter>
  <tableColumns count="2">
    <tableColumn id="1" xr3:uid="{85E680E7-F098-4605-B74F-A085FDA3AEB0}" name="Filed Week Ended" dataDxfId="142"/>
    <tableColumn id="2" xr3:uid="{06C98724-1B7E-49E4-BF23-4CF028964C3D}" name="IUR" dataDxfId="141"/>
  </tableColumns>
  <tableStyleInfo showFirstColumn="1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643792A-1A5D-4314-85F5-61A7B4AFD37D}" name="IURWeeklyRate2023" displayName="IURWeeklyRate2023" ref="BA4:BB56" totalsRowShown="0" headerRowBorderDxfId="140" tableBorderDxfId="139" totalsRowBorderDxfId="138">
  <autoFilter ref="BA4:BB56" xr:uid="{5643792A-1A5D-4314-85F5-61A7B4AFD37D}">
    <filterColumn colId="0" hiddenButton="1"/>
    <filterColumn colId="1" hiddenButton="1"/>
  </autoFilter>
  <tableColumns count="2">
    <tableColumn id="1" xr3:uid="{C4389309-AED5-4F80-A0BC-E7D48F77D332}" name="Filed Week Ended" dataDxfId="137"/>
    <tableColumn id="2" xr3:uid="{6CF7D8FB-D397-4D40-A9EE-06BF85ABE726}" name="IUR" dataDxfId="136"/>
  </tableColumns>
  <tableStyleInfo showFirstColumn="1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5D37774-066A-4DC7-9236-FB03B981B47F}" name="IURWeeklyRate2024" displayName="IURWeeklyRate2024" ref="BC4:BD56" totalsRowShown="0" dataDxfId="134" headerRowBorderDxfId="135" tableBorderDxfId="133">
  <autoFilter ref="BC4:BD56" xr:uid="{B5D37774-066A-4DC7-9236-FB03B981B47F}">
    <filterColumn colId="0" hiddenButton="1"/>
    <filterColumn colId="1" hiddenButton="1"/>
  </autoFilter>
  <tableColumns count="2">
    <tableColumn id="1" xr3:uid="{5DD8A8E3-EE20-4AD0-B4B8-C0DDEE3CAAED}" name="Filed Week Ended" dataDxfId="132"/>
    <tableColumn id="2" xr3:uid="{E9669C74-53CE-42F1-8B45-DFC804B02895}" name="IUR" dataDxfId="131"/>
  </tableColumns>
  <tableStyleInfo showFirstColumn="1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A8CC08A-FBA1-4066-8F8A-D14BCF3482A1}" name="IURWeeklyRate2025" displayName="IURWeeklyRate2025" ref="BE4:BF26" totalsRowShown="0" dataDxfId="129" headerRowBorderDxfId="130" tableBorderDxfId="128">
  <autoFilter ref="BE4:BF26" xr:uid="{6A8CC08A-FBA1-4066-8F8A-D14BCF3482A1}">
    <filterColumn colId="0" hiddenButton="1"/>
    <filterColumn colId="1" hiddenButton="1"/>
  </autoFilter>
  <tableColumns count="2">
    <tableColumn id="1" xr3:uid="{1DC130CD-266A-4EEB-8CF7-C1046AE07286}" name="Filed Week Ended" dataDxfId="127"/>
    <tableColumn id="2" xr3:uid="{4A274961-1EEA-46BE-BFC6-4F08D1E8BB28}" name="IUR" dataDxfId="126"/>
  </tableColumns>
  <tableStyleInfo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5B86A7D-B145-4E19-A280-EC460E17CB7D}" name="IURWeeklyRate1999" displayName="IURWeeklyRate1999" ref="E4:F56" totalsRowShown="0" headerRowBorderDxfId="257" tableBorderDxfId="256" totalsRowBorderDxfId="255">
  <autoFilter ref="E4:F56" xr:uid="{05B86A7D-B145-4E19-A280-EC460E17CB7D}">
    <filterColumn colId="0" hiddenButton="1"/>
    <filterColumn colId="1" hiddenButton="1"/>
  </autoFilter>
  <tableColumns count="2">
    <tableColumn id="1" xr3:uid="{C4D85FF9-6345-405D-ACEB-FD45E63979E7}" name="Filed Week Ended" dataDxfId="254"/>
    <tableColumn id="2" xr3:uid="{3518C538-5BC7-4CB8-BBE5-1587AA65832B}" name="IUR" dataDxfId="253"/>
  </tableColumns>
  <tableStyleInfo showFirstColumn="1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331BFB8-EC52-437E-8653-89CF0B5AA420}" name="IURRate2_13Week1999" displayName="IURRate2_13Week1999" ref="H4:I56" totalsRowShown="0" headerRowBorderDxfId="125" tableBorderDxfId="124" totalsRowBorderDxfId="123">
  <autoFilter ref="H4:I56" xr:uid="{E331BFB8-EC52-437E-8653-89CF0B5AA420}">
    <filterColumn colId="0" hiddenButton="1"/>
    <filterColumn colId="1" hiddenButton="1"/>
  </autoFilter>
  <tableColumns count="2">
    <tableColumn id="1" xr3:uid="{61BAA259-BDCE-4175-8924-DE5E9AF18AF5}" name="Filed Week Ended" dataDxfId="122"/>
    <tableColumn id="2" xr3:uid="{1AAA25ED-050F-41D5-B81F-6A7135F84A4A}" name="IUR" dataDxfId="121"/>
  </tableColumns>
  <tableStyleInfo showFirstColumn="1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78401E8D-F5A2-44C9-864C-A0CA9006149A}" name="IURRate2_13Week2000" displayName="IURRate2_13Week2000" ref="J4:K57" totalsRowShown="0" headerRowBorderDxfId="120" tableBorderDxfId="119">
  <autoFilter ref="J4:K57" xr:uid="{78401E8D-F5A2-44C9-864C-A0CA9006149A}">
    <filterColumn colId="0" hiddenButton="1"/>
    <filterColumn colId="1" hiddenButton="1"/>
  </autoFilter>
  <tableColumns count="2">
    <tableColumn id="1" xr3:uid="{487A8BBC-A88D-40C9-B28A-9FF106D121B9}" name="Filed Week Ended" dataDxfId="118"/>
    <tableColumn id="2" xr3:uid="{81EB026C-F5C6-4FDB-8158-FCB8BF258555}" name="IUR" dataDxfId="117"/>
  </tableColumns>
  <tableStyleInfo showFirstColumn="1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B7D48377-988A-4C9A-84ED-812E8784AC42}" name="IURRate2_13Week2001" displayName="IURRate2_13Week2001" ref="L4:M56" totalsRowShown="0" headerRowBorderDxfId="116" tableBorderDxfId="115" totalsRowBorderDxfId="114">
  <autoFilter ref="L4:M56" xr:uid="{B7D48377-988A-4C9A-84ED-812E8784AC42}">
    <filterColumn colId="0" hiddenButton="1"/>
    <filterColumn colId="1" hiddenButton="1"/>
  </autoFilter>
  <tableColumns count="2">
    <tableColumn id="1" xr3:uid="{73EF582B-70CB-44BD-A94B-2813A41F2B9F}" name="Filed Week Ended" dataDxfId="113"/>
    <tableColumn id="2" xr3:uid="{58FB6EE9-22B9-4C0C-86B4-FA81C2FDF7F7}" name="IUR" dataDxfId="112"/>
  </tableColumns>
  <tableStyleInfo showFirstColumn="1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63B9F686-EA1B-4739-94BC-C40B7739AF8F}" name="IURRate2_13Week2002" displayName="IURRate2_13Week2002" ref="N4:O56" totalsRowShown="0" headerRowBorderDxfId="111" tableBorderDxfId="110">
  <autoFilter ref="N4:O56" xr:uid="{63B9F686-EA1B-4739-94BC-C40B7739AF8F}">
    <filterColumn colId="0" hiddenButton="1"/>
    <filterColumn colId="1" hiddenButton="1"/>
  </autoFilter>
  <tableColumns count="2">
    <tableColumn id="1" xr3:uid="{BBF80450-1A55-4727-8D47-B783ECAA1196}" name="Filed Week Ended" dataDxfId="109"/>
    <tableColumn id="2" xr3:uid="{0A1E74A7-3A80-456F-8FF1-3673690AD143}" name="IUR" dataDxfId="108"/>
  </tableColumns>
  <tableStyleInfo showFirstColumn="1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25EF21B-3272-427F-B175-4FA165669F7D}" name="IURRate2_13Week2003" displayName="IURRate2_13Week2003" ref="P4:Q56" totalsRowShown="0" headerRowBorderDxfId="107" tableBorderDxfId="106" totalsRowBorderDxfId="105">
  <autoFilter ref="P4:Q56" xr:uid="{C25EF21B-3272-427F-B175-4FA165669F7D}">
    <filterColumn colId="0" hiddenButton="1"/>
    <filterColumn colId="1" hiddenButton="1"/>
  </autoFilter>
  <tableColumns count="2">
    <tableColumn id="1" xr3:uid="{086B2C5C-CACA-42F3-9B90-045B869D8714}" name="Filed Week Ended" dataDxfId="104"/>
    <tableColumn id="2" xr3:uid="{395EECF6-C01D-4941-8C39-3A43AE0FC727}" name="IUR" dataDxfId="103"/>
  </tableColumns>
  <tableStyleInfo showFirstColumn="1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145B02C-3D27-48F2-A8A7-7CDFE82520DD}" name="IURRate2_13Week2004" displayName="IURRate2_13Week2004" ref="R4:S56" totalsRowShown="0" headerRowBorderDxfId="102" tableBorderDxfId="101">
  <autoFilter ref="R4:S56" xr:uid="{E145B02C-3D27-48F2-A8A7-7CDFE82520DD}">
    <filterColumn colId="0" hiddenButton="1"/>
    <filterColumn colId="1" hiddenButton="1"/>
  </autoFilter>
  <tableColumns count="2">
    <tableColumn id="1" xr3:uid="{005D38A6-2734-4D33-8CEC-BF913B2327B1}" name="Filed Week Ended" dataDxfId="100"/>
    <tableColumn id="2" xr3:uid="{76F79081-CE30-4566-B30D-158B5514B519}" name="IUR" dataDxfId="99"/>
  </tableColumns>
  <tableStyleInfo showFirstColumn="1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B887EC0-D3E5-4777-B0B6-17C64A560224}" name="IURRate2_13Week2005" displayName="IURRate2_13Week2005" ref="T4:U57" totalsRowShown="0" headerRowBorderDxfId="98" tableBorderDxfId="97" totalsRowBorderDxfId="96">
  <autoFilter ref="T4:U57" xr:uid="{CB887EC0-D3E5-4777-B0B6-17C64A560224}">
    <filterColumn colId="0" hiddenButton="1"/>
    <filterColumn colId="1" hiddenButton="1"/>
  </autoFilter>
  <tableColumns count="2">
    <tableColumn id="1" xr3:uid="{AED2BB47-45BE-4953-B424-2AE5B729DFF3}" name="Filed Week Ended" dataDxfId="95"/>
    <tableColumn id="2" xr3:uid="{A514E113-5ABE-46E0-B4CF-E038B27730AF}" name="IUR" dataDxfId="94"/>
  </tableColumns>
  <tableStyleInfo showFirstColumn="1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DDAD7210-D433-416C-80B9-1D494DD79DE5}" name="IURRate2_13Week2006" displayName="IURRate2_13Week2006" ref="V4:W56" totalsRowShown="0" headerRowBorderDxfId="93" tableBorderDxfId="92" totalsRowBorderDxfId="91">
  <autoFilter ref="V4:W56" xr:uid="{DDAD7210-D433-416C-80B9-1D494DD79DE5}">
    <filterColumn colId="0" hiddenButton="1"/>
    <filterColumn colId="1" hiddenButton="1"/>
  </autoFilter>
  <tableColumns count="2">
    <tableColumn id="1" xr3:uid="{58B29244-2BA8-40FE-AF0E-503B966EA8D1}" name="Filed Week Ended" dataDxfId="90"/>
    <tableColumn id="2" xr3:uid="{F68D81BE-F5EE-4A20-8679-BB65F8EE8C50}" name="IUR" dataDxfId="89"/>
  </tableColumns>
  <tableStyleInfo showFirstColumn="1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E65D754E-4CCB-47BA-9AF3-9E53338BC9F5}" name="IURRate2_13Week2007" displayName="IURRate2_13Week2007" ref="X4:Y56" totalsRowShown="0" headerRowBorderDxfId="88" tableBorderDxfId="87">
  <autoFilter ref="X4:Y56" xr:uid="{E65D754E-4CCB-47BA-9AF3-9E53338BC9F5}">
    <filterColumn colId="0" hiddenButton="1"/>
    <filterColumn colId="1" hiddenButton="1"/>
  </autoFilter>
  <tableColumns count="2">
    <tableColumn id="1" xr3:uid="{35014B0D-EF51-4D30-89F7-DBA01AE48BB0}" name="Filed Week Ended" dataDxfId="86"/>
    <tableColumn id="2" xr3:uid="{F87D3C5B-0A9D-4DE2-A486-72C890F059BA}" name="IUR" dataDxfId="85"/>
  </tableColumns>
  <tableStyleInfo showFirstColumn="1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E555F79-8319-4C38-9A8E-A6A3593A19B5}" name="IURRate2_13Week2008" displayName="IURRate2_13Week2008" ref="Z4:AA56" totalsRowShown="0" headerRowBorderDxfId="84" tableBorderDxfId="83" totalsRowBorderDxfId="82">
  <autoFilter ref="Z4:AA56" xr:uid="{BE555F79-8319-4C38-9A8E-A6A3593A19B5}">
    <filterColumn colId="0" hiddenButton="1"/>
    <filterColumn colId="1" hiddenButton="1"/>
  </autoFilter>
  <tableColumns count="2">
    <tableColumn id="1" xr3:uid="{9D0B58A8-C4BD-4BD9-993D-1BC59ABA3FB8}" name="Filed Week Ended" dataDxfId="81"/>
    <tableColumn id="2" xr3:uid="{B73BCEE8-77F3-4457-8A23-A350C8FA96E9}" name="IUR" dataDxfId="80"/>
  </tableColumns>
  <tableStyleInfo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4EAF977-7F72-4DA7-8BC9-9944237F3729}" name="IURWeeklyRate2000" displayName="IURWeeklyRate2000" ref="G4:H57" totalsRowShown="0" headerRowBorderDxfId="252" tableBorderDxfId="251">
  <autoFilter ref="G4:H57" xr:uid="{F4EAF977-7F72-4DA7-8BC9-9944237F3729}">
    <filterColumn colId="0" hiddenButton="1"/>
    <filterColumn colId="1" hiddenButton="1"/>
  </autoFilter>
  <tableColumns count="2">
    <tableColumn id="1" xr3:uid="{3C31FF71-75AF-4F8E-AFD3-A1231BDAD5E2}" name="Filed Week Ended" dataDxfId="250"/>
    <tableColumn id="2" xr3:uid="{93FFB744-0A9E-44C4-9C3A-F14DDAADB512}" name="IUR" dataDxfId="249"/>
  </tableColumns>
  <tableStyleInfo showFirstColumn="1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5EFB1E-E277-4432-8BBF-096CE531C4AF}" name="IURRate2_13Week2009" displayName="IURRate2_13Week2009" ref="AB4:AC56" totalsRowShown="0" headerRowBorderDxfId="79" tableBorderDxfId="78" totalsRowBorderDxfId="77">
  <autoFilter ref="AB4:AC56" xr:uid="{005EFB1E-E277-4432-8BBF-096CE531C4AF}">
    <filterColumn colId="0" hiddenButton="1"/>
    <filterColumn colId="1" hiddenButton="1"/>
  </autoFilter>
  <tableColumns count="2">
    <tableColumn id="1" xr3:uid="{DFCEC391-378E-4415-9F42-775D1E380F92}" name="Filed Week Ended" dataDxfId="76"/>
    <tableColumn id="2" xr3:uid="{8FD28FC1-CBC1-4F55-AA94-81EC8EC9CDE1}" name="IUR" dataDxfId="75"/>
  </tableColumns>
  <tableStyleInfo showFirstColumn="1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E0141E38-349B-4F7A-8F05-BF09F591235D}" name="IURRate2_13Week2010" displayName="IURRate2_13Week2010" ref="AD4:AE56" totalsRowShown="0" headerRowBorderDxfId="74" tableBorderDxfId="73" totalsRowBorderDxfId="72">
  <autoFilter ref="AD4:AE56" xr:uid="{E0141E38-349B-4F7A-8F05-BF09F591235D}">
    <filterColumn colId="0" hiddenButton="1"/>
    <filterColumn colId="1" hiddenButton="1"/>
  </autoFilter>
  <tableColumns count="2">
    <tableColumn id="1" xr3:uid="{64282DC4-FCE8-4CC9-90BA-F7DF469DB835}" name="Filed Week Ended" dataDxfId="71"/>
    <tableColumn id="2" xr3:uid="{3FFD1D7A-265A-40C7-8887-1EA5ACF53CEE}" name="IUR" dataDxfId="70"/>
  </tableColumns>
  <tableStyleInfo showFirstColumn="1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1BE65A08-3DD4-49CA-9DAA-A8BDB120E605}" name="IURRate2_13Week2011" displayName="IURRate2_13Week2011" ref="AF4:AG57" totalsRowShown="0" headerRowBorderDxfId="69" tableBorderDxfId="68" totalsRowBorderDxfId="67">
  <autoFilter ref="AF4:AG57" xr:uid="{1BE65A08-3DD4-49CA-9DAA-A8BDB120E605}">
    <filterColumn colId="0" hiddenButton="1"/>
    <filterColumn colId="1" hiddenButton="1"/>
  </autoFilter>
  <tableColumns count="2">
    <tableColumn id="1" xr3:uid="{BC99F8BA-658E-4CF2-BFF6-5A44D87587AA}" name="Filed Week Ended" dataDxfId="66"/>
    <tableColumn id="2" xr3:uid="{B6FA10D1-1541-454C-A525-F35A0AC8B3A2}" name="IUR" dataDxfId="65"/>
  </tableColumns>
  <tableStyleInfo showFirstColumn="1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2E1AD665-BBB6-4005-9C40-53C0F682BD32}" name="IURRate2_13Week2012" displayName="IURRate2_13Week2012" ref="AH4:AI56" totalsRowShown="0" headerRowBorderDxfId="64" tableBorderDxfId="63" totalsRowBorderDxfId="62">
  <autoFilter ref="AH4:AI56" xr:uid="{2E1AD665-BBB6-4005-9C40-53C0F682BD32}">
    <filterColumn colId="0" hiddenButton="1"/>
    <filterColumn colId="1" hiddenButton="1"/>
  </autoFilter>
  <tableColumns count="2">
    <tableColumn id="1" xr3:uid="{642D7DC7-1ADE-4629-931C-12FDCE6AEE01}" name="Filed Week Ended" dataDxfId="61"/>
    <tableColumn id="2" xr3:uid="{9F72BAC7-9AC3-4D14-9F1D-05317AE45213}" name="IUR" dataDxfId="60"/>
  </tableColumns>
  <tableStyleInfo showFirstColumn="1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37B5780-DC25-45D2-A891-FE011E1E50FC}" name="IURRate2_13Week2013" displayName="IURRate2_13Week2013" ref="AJ4:AK56" totalsRowShown="0" headerRowBorderDxfId="59" tableBorderDxfId="58" totalsRowBorderDxfId="57">
  <autoFilter ref="AJ4:AK56" xr:uid="{A37B5780-DC25-45D2-A891-FE011E1E50FC}">
    <filterColumn colId="0" hiddenButton="1"/>
    <filterColumn colId="1" hiddenButton="1"/>
  </autoFilter>
  <tableColumns count="2">
    <tableColumn id="1" xr3:uid="{3A80A440-2C43-4448-84BD-87293A67F166}" name="Filed Week Ended" dataDxfId="56"/>
    <tableColumn id="2" xr3:uid="{BB752F51-C65B-4F9A-BDB1-2B2F1E2366B0}" name="IUR" dataDxfId="55"/>
  </tableColumns>
  <tableStyleInfo showFirstColumn="1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157F4687-9E0B-4D87-8944-64F4B6391247}" name="IURRate2_13Week2014" displayName="IURRate2_13Week2014" ref="AL4:AM56" totalsRowShown="0" headerRowBorderDxfId="54" tableBorderDxfId="53" totalsRowBorderDxfId="52">
  <autoFilter ref="AL4:AM56" xr:uid="{157F4687-9E0B-4D87-8944-64F4B6391247}">
    <filterColumn colId="0" hiddenButton="1"/>
    <filterColumn colId="1" hiddenButton="1"/>
  </autoFilter>
  <tableColumns count="2">
    <tableColumn id="1" xr3:uid="{536591CB-7C8A-4E21-B1DE-889D96406537}" name="Filed Week Ended" dataDxfId="51"/>
    <tableColumn id="2" xr3:uid="{A9682BD7-20C1-43D4-9F9E-88B107DD2BC7}" name="IUR" dataDxfId="50"/>
  </tableColumns>
  <tableStyleInfo showFirstColumn="1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49B378C4-18E0-41EF-B6EE-89B14DB0843F}" name="IURRate2_13Week2015" displayName="IURRate2_13Week2015" ref="AN4:AO56" totalsRowShown="0" headerRowBorderDxfId="49" tableBorderDxfId="48" totalsRowBorderDxfId="47">
  <autoFilter ref="AN4:AO56" xr:uid="{49B378C4-18E0-41EF-B6EE-89B14DB0843F}">
    <filterColumn colId="0" hiddenButton="1"/>
    <filterColumn colId="1" hiddenButton="1"/>
  </autoFilter>
  <tableColumns count="2">
    <tableColumn id="1" xr3:uid="{89BF8B4B-DC17-40EE-99FB-FED3D3EA31C0}" name="Filed Week Ended" dataDxfId="46"/>
    <tableColumn id="2" xr3:uid="{E1F5BF47-06B1-4910-A907-EEB1C13C1F9F}" name="IUR" dataDxfId="45"/>
  </tableColumns>
  <tableStyleInfo showFirstColumn="1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DC2F5EAD-175C-4275-A9ED-69DEB8E57E63}" name="IURRate2_13Week2016" displayName="IURRate2_13Week2016" ref="AP4:AQ57" totalsRowShown="0" headerRowBorderDxfId="44" tableBorderDxfId="43">
  <autoFilter ref="AP4:AQ57" xr:uid="{DC2F5EAD-175C-4275-A9ED-69DEB8E57E63}">
    <filterColumn colId="0" hiddenButton="1"/>
    <filterColumn colId="1" hiddenButton="1"/>
  </autoFilter>
  <tableColumns count="2">
    <tableColumn id="1" xr3:uid="{A1DB5274-FF84-4598-8820-CDAA5B6DC161}" name="Filed Week Ended" dataDxfId="42"/>
    <tableColumn id="2" xr3:uid="{E7E185D3-7661-4E10-9157-4D744500DCC8}" name="IUR" dataDxfId="41"/>
  </tableColumns>
  <tableStyleInfo showFirstColumn="1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8BCC4B65-85AE-446B-A2C2-58CAAFE1B2FB}" name="IURRate2_13Week2017" displayName="IURRate2_13Week2017" ref="AR4:AS56" totalsRowShown="0" headerRowBorderDxfId="40" tableBorderDxfId="39">
  <autoFilter ref="AR4:AS56" xr:uid="{8BCC4B65-85AE-446B-A2C2-58CAAFE1B2FB}">
    <filterColumn colId="0" hiddenButton="1"/>
    <filterColumn colId="1" hiddenButton="1"/>
  </autoFilter>
  <tableColumns count="2">
    <tableColumn id="1" xr3:uid="{2F243179-DC1B-42EA-8BD8-08DC85DF3953}" name="Filed Week Ended" dataDxfId="38"/>
    <tableColumn id="2" xr3:uid="{F18F7902-84BB-4191-85DC-9E523BC1206C}" name="IUR" dataDxfId="37"/>
  </tableColumns>
  <tableStyleInfo showFirstColumn="1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DEF4948-6AFA-44F1-83BD-108F1658DFE1}" name="IURRate2_13Week2018" displayName="IURRate2_13Week2018" ref="AT4:AU56" totalsRowShown="0" headerRowBorderDxfId="36" tableBorderDxfId="35">
  <autoFilter ref="AT4:AU56" xr:uid="{0DEF4948-6AFA-44F1-83BD-108F1658DFE1}">
    <filterColumn colId="0" hiddenButton="1"/>
    <filterColumn colId="1" hiddenButton="1"/>
  </autoFilter>
  <tableColumns count="2">
    <tableColumn id="1" xr3:uid="{B896A42C-AE80-44A8-BB01-5CF6A0C9847D}" name="Filed Week Ended" dataDxfId="34"/>
    <tableColumn id="2" xr3:uid="{67D9BC95-6A12-4019-8A44-B94C92EBC937}" name="IUR" dataDxfId="33"/>
  </tableColumns>
  <tableStyleInfo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F302D94-45E4-4581-8DBD-6CD4FF34344E}" name="IURWeeklyRate2001" displayName="IURWeeklyRate2001" ref="I4:J56" totalsRowShown="0" headerRowBorderDxfId="248" tableBorderDxfId="247" totalsRowBorderDxfId="246">
  <autoFilter ref="I4:J56" xr:uid="{AF302D94-45E4-4581-8DBD-6CD4FF34344E}">
    <filterColumn colId="0" hiddenButton="1"/>
    <filterColumn colId="1" hiddenButton="1"/>
  </autoFilter>
  <tableColumns count="2">
    <tableColumn id="1" xr3:uid="{D9658729-2272-48B3-BE20-6D3662E6EBC8}" name="Filed Week Ended" dataDxfId="245"/>
    <tableColumn id="2" xr3:uid="{E7197D3E-F9DF-4F27-9BBE-4A04460B437C}" name="IUR" dataDxfId="244"/>
  </tableColumns>
  <tableStyleInfo showFirstColumn="1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9EA148EB-5142-489F-82C6-622C7D158FA8}" name="IURRate2_13Week2019" displayName="IURRate2_13Week2019" ref="AV4:AW56" totalsRowShown="0" headerRowBorderDxfId="32" tableBorderDxfId="31">
  <autoFilter ref="AV4:AW56" xr:uid="{9EA148EB-5142-489F-82C6-622C7D158FA8}">
    <filterColumn colId="0" hiddenButton="1"/>
    <filterColumn colId="1" hiddenButton="1"/>
  </autoFilter>
  <tableColumns count="2">
    <tableColumn id="1" xr3:uid="{3194ADA1-F1B8-4B47-A131-6668C7F6709E}" name="Filed Week Ended" dataDxfId="30"/>
    <tableColumn id="2" xr3:uid="{8B2A605A-6B71-43E2-BF09-1C7BDAFF9BA9}" name="IUR" dataDxfId="29"/>
  </tableColumns>
  <tableStyleInfo showFirstColumn="1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7EB8CF8B-B7F0-4B63-9681-57C72D2B6275}" name="IURRate2_13Week2020" displayName="IURRate2_13Week2020" ref="AX4:AY56" totalsRowShown="0" headerRowBorderDxfId="28" tableBorderDxfId="27">
  <autoFilter ref="AX4:AY56" xr:uid="{7EB8CF8B-B7F0-4B63-9681-57C72D2B6275}">
    <filterColumn colId="0" hiddenButton="1"/>
    <filterColumn colId="1" hiddenButton="1"/>
  </autoFilter>
  <tableColumns count="2">
    <tableColumn id="1" xr3:uid="{5AC3A70C-7379-45BE-A79F-845E5AAA509F}" name="Filed Week Ended" dataDxfId="26"/>
    <tableColumn id="2" xr3:uid="{EC5041F6-1247-425B-9AC0-FFCAA84F65F5}" name="IUR" dataDxfId="25"/>
  </tableColumns>
  <tableStyleInfo showFirstColumn="1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221CDE39-F5BE-4CDB-80EA-55C96B2D0217}" name="IURRate2_13Week2021" displayName="IURRate2_13Week2021" ref="AZ4:BA56" totalsRowShown="0" headerRowBorderDxfId="24" tableBorderDxfId="23">
  <autoFilter ref="AZ4:BA56" xr:uid="{221CDE39-F5BE-4CDB-80EA-55C96B2D0217}">
    <filterColumn colId="0" hiddenButton="1"/>
    <filterColumn colId="1" hiddenButton="1"/>
  </autoFilter>
  <tableColumns count="2">
    <tableColumn id="1" xr3:uid="{3B95B9D6-D671-4577-BDB6-FC90F1C24B6B}" name="Filed Week Ended" dataDxfId="22"/>
    <tableColumn id="2" xr3:uid="{B3EE7B56-FDC1-47F6-A83E-37ECD0372B91}" name="IUR" dataDxfId="21"/>
  </tableColumns>
  <tableStyleInfo showFirstColumn="1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B073A044-BE5D-402D-AFD4-78E52DC257BD}" name="IURRate2_13Week2022" displayName="IURRate2_13Week2022" ref="BB4:BC57" totalsRowShown="0" headerRowBorderDxfId="20" tableBorderDxfId="19">
  <autoFilter ref="BB4:BC57" xr:uid="{B073A044-BE5D-402D-AFD4-78E52DC257BD}">
    <filterColumn colId="0" hiddenButton="1"/>
    <filterColumn colId="1" hiddenButton="1"/>
  </autoFilter>
  <tableColumns count="2">
    <tableColumn id="1" xr3:uid="{21AF9CA1-6C53-4BBF-90EF-A897659EE851}" name="Filed Week Ended" dataDxfId="18"/>
    <tableColumn id="2" xr3:uid="{3C9D286A-E54E-4472-8593-DEA28826D994}" name="IUR" dataDxfId="17"/>
  </tableColumns>
  <tableStyleInfo showFirstColumn="1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7F473E53-27E8-46A9-9DDB-85DEEE2D81A3}" name="IURRate2_13Week2023" displayName="IURRate2_13Week2023" ref="BD4:BE56" totalsRowShown="0" headerRowBorderDxfId="16" tableBorderDxfId="15">
  <autoFilter ref="BD4:BE56" xr:uid="{7F473E53-27E8-46A9-9DDB-85DEEE2D81A3}">
    <filterColumn colId="0" hiddenButton="1"/>
    <filterColumn colId="1" hiddenButton="1"/>
  </autoFilter>
  <tableColumns count="2">
    <tableColumn id="1" xr3:uid="{70B1384F-8DCB-4BB0-9A0B-E3BCB300F969}" name="Filed Week Ended" dataDxfId="14"/>
    <tableColumn id="2" xr3:uid="{ECAF226A-98BB-4C0A-B869-C63AC3106682}" name="IUR" dataDxfId="13"/>
  </tableColumns>
  <tableStyleInfo showFirstColumn="1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7EF8093D-4EFD-47D4-8131-1ED7583CCAD2}" name="IURRate2_13Week2024" displayName="IURRate2_13Week2024" ref="BF4:BG56" totalsRowShown="0" headerRowDxfId="12" dataDxfId="10" headerRowBorderDxfId="11" tableBorderDxfId="9">
  <autoFilter ref="BF4:BG56" xr:uid="{7EF8093D-4EFD-47D4-8131-1ED7583CCAD2}">
    <filterColumn colId="0" hiddenButton="1"/>
    <filterColumn colId="1" hiddenButton="1"/>
  </autoFilter>
  <tableColumns count="2">
    <tableColumn id="1" xr3:uid="{E4EB070D-CE4D-4FCC-9EBE-9AAE1F5517CB}" name="Filed Week Ended" dataDxfId="8"/>
    <tableColumn id="2" xr3:uid="{AEF69020-3023-474F-8365-F064B40D8C7B}" name="IUR" dataDxfId="7"/>
  </tableColumns>
  <tableStyleInfo showFirstColumn="1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AB0164DB-72EE-459D-9A3A-5901774F8C52}" name="IURRate2_13Week2025" displayName="IURRate2_13Week2025" ref="BH4:BI26" totalsRowShown="0" dataDxfId="6" headerRowBorderDxfId="4" tableBorderDxfId="5">
  <autoFilter ref="BH4:BI26" xr:uid="{AB0164DB-72EE-459D-9A3A-5901774F8C52}">
    <filterColumn colId="0" hiddenButton="1"/>
    <filterColumn colId="1" hiddenButton="1"/>
  </autoFilter>
  <tableColumns count="2">
    <tableColumn id="1" xr3:uid="{06A9C171-1729-4C35-8FA0-8C5143939C9C}" name="Filed Week Ended" dataDxfId="3"/>
    <tableColumn id="2" xr3:uid="{C30369A7-36A0-4053-B156-A6A7EC1DDA05}" name="IUR" dataDxfId="2"/>
  </tableColumns>
  <tableStyleInfo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3FCC52C-9E8C-4AE9-8081-5711760CC6DC}" name="IURWeeklyRate2002" displayName="IURWeeklyRate2002" ref="K4:L56" totalsRowShown="0" headerRowBorderDxfId="243" tableBorderDxfId="242">
  <autoFilter ref="K4:L56" xr:uid="{73FCC52C-9E8C-4AE9-8081-5711760CC6DC}">
    <filterColumn colId="0" hiddenButton="1"/>
    <filterColumn colId="1" hiddenButton="1"/>
  </autoFilter>
  <tableColumns count="2">
    <tableColumn id="1" xr3:uid="{BCD618AE-1FBF-4365-87E7-B686B6E173A1}" name="Filed Week Ended" dataDxfId="241"/>
    <tableColumn id="2" xr3:uid="{CA65ECEB-1696-4E83-AF45-519452E2EB14}" name="IUR" dataDxfId="240"/>
  </tableColumns>
  <tableStyleInfo showFirstColumn="1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5A42047-9693-44E5-B384-523353F50629}" name="IURWeeklyRate2003" displayName="IURWeeklyRate2003" ref="M4:N56" totalsRowShown="0" headerRowBorderDxfId="239" tableBorderDxfId="238" totalsRowBorderDxfId="237">
  <autoFilter ref="M4:N56" xr:uid="{35A42047-9693-44E5-B384-523353F50629}">
    <filterColumn colId="0" hiddenButton="1"/>
    <filterColumn colId="1" hiddenButton="1"/>
  </autoFilter>
  <tableColumns count="2">
    <tableColumn id="1" xr3:uid="{ACA89A76-2013-4DB8-9A69-5DF081192E9A}" name="Filed Week Ended" dataDxfId="236"/>
    <tableColumn id="2" xr3:uid="{E66A708A-4B06-47FF-AAED-873DAD452652}" name="IUR" dataDxfId="235"/>
  </tableColumns>
  <tableStyleInfo showFirstColumn="1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080A4A9-5F19-447D-9810-1BD59AC0FF25}" name="IURWeeklyRate2004" displayName="IURWeeklyRate2004" ref="O4:P56" totalsRowShown="0" headerRowBorderDxfId="234" tableBorderDxfId="233">
  <autoFilter ref="O4:P56" xr:uid="{1080A4A9-5F19-447D-9810-1BD59AC0FF25}">
    <filterColumn colId="0" hiddenButton="1"/>
    <filterColumn colId="1" hiddenButton="1"/>
  </autoFilter>
  <tableColumns count="2">
    <tableColumn id="1" xr3:uid="{AB7738D8-82A4-4046-BF16-AFDBD9304C3B}" name="Filed Week Ended" dataDxfId="232">
      <calculatedColumnFormula>'[1]IUR weekly Data'!B889</calculatedColumnFormula>
    </tableColumn>
    <tableColumn id="2" xr3:uid="{E01B79E8-AD33-457A-8D72-3CA5C2636BF0}" name="IUR" dataDxfId="231"/>
  </tableColumns>
  <tableStyleInfo showFirstColumn="1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94533EE-A21C-4614-A694-436C0DB2FDD2}" name="IURWeeklyRate2005" displayName="IURWeeklyRate2005" ref="Q4:R57" totalsRowShown="0" headerRowBorderDxfId="230" tableBorderDxfId="229" totalsRowBorderDxfId="228">
  <autoFilter ref="Q4:R57" xr:uid="{B94533EE-A21C-4614-A694-436C0DB2FDD2}">
    <filterColumn colId="0" hiddenButton="1"/>
    <filterColumn colId="1" hiddenButton="1"/>
  </autoFilter>
  <tableColumns count="2">
    <tableColumn id="1" xr3:uid="{145C1019-8E2A-4DA9-8E9F-452DDF716509}" name="Filed Week Ended" dataDxfId="227">
      <calculatedColumnFormula>'[1]IUR weekly Data'!B941</calculatedColumnFormula>
    </tableColumn>
    <tableColumn id="2" xr3:uid="{2E2BF6FC-7A68-44ED-8CD2-2FFB47479E10}" name="IUR" dataDxfId="226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" Type="http://schemas.openxmlformats.org/officeDocument/2006/relationships/table" Target="../tables/table1.xml"/><Relationship Id="rId21" Type="http://schemas.openxmlformats.org/officeDocument/2006/relationships/table" Target="../tables/table19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5.xml"/><Relationship Id="rId13" Type="http://schemas.openxmlformats.org/officeDocument/2006/relationships/table" Target="../tables/table40.xml"/><Relationship Id="rId18" Type="http://schemas.openxmlformats.org/officeDocument/2006/relationships/table" Target="../tables/table45.xml"/><Relationship Id="rId26" Type="http://schemas.openxmlformats.org/officeDocument/2006/relationships/table" Target="../tables/table53.xml"/><Relationship Id="rId3" Type="http://schemas.openxmlformats.org/officeDocument/2006/relationships/table" Target="../tables/table30.xml"/><Relationship Id="rId21" Type="http://schemas.openxmlformats.org/officeDocument/2006/relationships/table" Target="../tables/table48.xml"/><Relationship Id="rId7" Type="http://schemas.openxmlformats.org/officeDocument/2006/relationships/table" Target="../tables/table34.xml"/><Relationship Id="rId12" Type="http://schemas.openxmlformats.org/officeDocument/2006/relationships/table" Target="../tables/table39.xml"/><Relationship Id="rId17" Type="http://schemas.openxmlformats.org/officeDocument/2006/relationships/table" Target="../tables/table44.xml"/><Relationship Id="rId25" Type="http://schemas.openxmlformats.org/officeDocument/2006/relationships/table" Target="../tables/table52.xml"/><Relationship Id="rId2" Type="http://schemas.openxmlformats.org/officeDocument/2006/relationships/drawing" Target="../drawings/drawing3.xml"/><Relationship Id="rId16" Type="http://schemas.openxmlformats.org/officeDocument/2006/relationships/table" Target="../tables/table43.xml"/><Relationship Id="rId20" Type="http://schemas.openxmlformats.org/officeDocument/2006/relationships/table" Target="../tables/table47.xml"/><Relationship Id="rId29" Type="http://schemas.openxmlformats.org/officeDocument/2006/relationships/table" Target="../tables/table56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33.xml"/><Relationship Id="rId11" Type="http://schemas.openxmlformats.org/officeDocument/2006/relationships/table" Target="../tables/table38.xml"/><Relationship Id="rId24" Type="http://schemas.openxmlformats.org/officeDocument/2006/relationships/table" Target="../tables/table51.xml"/><Relationship Id="rId5" Type="http://schemas.openxmlformats.org/officeDocument/2006/relationships/table" Target="../tables/table32.xml"/><Relationship Id="rId15" Type="http://schemas.openxmlformats.org/officeDocument/2006/relationships/table" Target="../tables/table42.xml"/><Relationship Id="rId23" Type="http://schemas.openxmlformats.org/officeDocument/2006/relationships/table" Target="../tables/table50.xml"/><Relationship Id="rId28" Type="http://schemas.openxmlformats.org/officeDocument/2006/relationships/table" Target="../tables/table55.xml"/><Relationship Id="rId10" Type="http://schemas.openxmlformats.org/officeDocument/2006/relationships/table" Target="../tables/table37.xml"/><Relationship Id="rId19" Type="http://schemas.openxmlformats.org/officeDocument/2006/relationships/table" Target="../tables/table46.xml"/><Relationship Id="rId4" Type="http://schemas.openxmlformats.org/officeDocument/2006/relationships/table" Target="../tables/table31.xml"/><Relationship Id="rId9" Type="http://schemas.openxmlformats.org/officeDocument/2006/relationships/table" Target="../tables/table36.xml"/><Relationship Id="rId14" Type="http://schemas.openxmlformats.org/officeDocument/2006/relationships/table" Target="../tables/table41.xml"/><Relationship Id="rId22" Type="http://schemas.openxmlformats.org/officeDocument/2006/relationships/table" Target="../tables/table49.xml"/><Relationship Id="rId27" Type="http://schemas.openxmlformats.org/officeDocument/2006/relationships/table" Target="../tables/table5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  <pageSetUpPr fitToPage="1"/>
  </sheetPr>
  <dimension ref="A1:BF1988"/>
  <sheetViews>
    <sheetView tabSelected="1" view="pageBreakPreview" zoomScaleNormal="100" zoomScaleSheetLayoutView="100" workbookViewId="0"/>
  </sheetViews>
  <sheetFormatPr defaultRowHeight="12.75" x14ac:dyDescent="0.2"/>
  <cols>
    <col min="1" max="1" width="19.7109375" customWidth="1"/>
    <col min="2" max="2" width="6.85546875" customWidth="1"/>
    <col min="3" max="3" width="19.7109375" customWidth="1"/>
    <col min="4" max="4" width="7" customWidth="1"/>
    <col min="5" max="5" width="19.7109375" customWidth="1"/>
    <col min="6" max="6" width="6.85546875" customWidth="1"/>
    <col min="7" max="7" width="19.7109375" customWidth="1"/>
    <col min="8" max="8" width="6.7109375" customWidth="1"/>
    <col min="9" max="9" width="19.7109375" customWidth="1"/>
    <col min="10" max="10" width="6.5703125" customWidth="1"/>
    <col min="11" max="11" width="19.7109375" customWidth="1"/>
    <col min="12" max="12" width="7" customWidth="1"/>
    <col min="13" max="13" width="19.7109375" customWidth="1"/>
    <col min="14" max="14" width="6.7109375" customWidth="1"/>
    <col min="15" max="15" width="19.7109375" customWidth="1"/>
    <col min="16" max="16" width="7" customWidth="1"/>
    <col min="17" max="17" width="19.7109375" customWidth="1"/>
    <col min="18" max="18" width="7.140625" customWidth="1"/>
    <col min="19" max="19" width="19.7109375" customWidth="1"/>
    <col min="20" max="20" width="6.28515625" customWidth="1"/>
    <col min="21" max="21" width="19.7109375" customWidth="1"/>
    <col min="22" max="22" width="6.5703125" customWidth="1"/>
    <col min="23" max="23" width="19.7109375" customWidth="1"/>
    <col min="24" max="24" width="6.42578125" customWidth="1"/>
    <col min="25" max="25" width="19.7109375" customWidth="1"/>
    <col min="26" max="26" width="6.5703125" customWidth="1"/>
    <col min="27" max="27" width="19.7109375" customWidth="1"/>
    <col min="28" max="28" width="6.28515625" customWidth="1"/>
    <col min="29" max="29" width="19.7109375" customWidth="1"/>
    <col min="30" max="30" width="6.28515625" customWidth="1"/>
    <col min="31" max="31" width="19.7109375" customWidth="1"/>
    <col min="32" max="32" width="6.28515625" customWidth="1"/>
    <col min="33" max="33" width="19.7109375" customWidth="1"/>
    <col min="34" max="34" width="6.28515625" customWidth="1"/>
    <col min="35" max="35" width="19.7109375" customWidth="1"/>
    <col min="36" max="36" width="6.28515625" customWidth="1"/>
    <col min="37" max="37" width="19.7109375" customWidth="1"/>
    <col min="38" max="38" width="6.28515625" customWidth="1"/>
    <col min="39" max="39" width="19.7109375" customWidth="1"/>
    <col min="40" max="40" width="6.28515625" customWidth="1"/>
    <col min="41" max="41" width="19.7109375" customWidth="1"/>
    <col min="42" max="42" width="6.7109375" customWidth="1"/>
    <col min="43" max="43" width="19.7109375" customWidth="1"/>
    <col min="44" max="44" width="6.28515625" customWidth="1"/>
    <col min="45" max="45" width="19.7109375" customWidth="1"/>
    <col min="46" max="46" width="10.85546875" bestFit="1" customWidth="1"/>
    <col min="47" max="47" width="19.7109375" customWidth="1"/>
    <col min="49" max="49" width="19.7109375" customWidth="1"/>
    <col min="51" max="51" width="19.7109375" customWidth="1"/>
    <col min="52" max="52" width="10.28515625" customWidth="1"/>
    <col min="53" max="53" width="19.7109375" customWidth="1"/>
    <col min="55" max="55" width="19.7109375" customWidth="1"/>
    <col min="57" max="57" width="20.28515625" customWidth="1"/>
    <col min="58" max="58" width="9.140625" style="64"/>
  </cols>
  <sheetData>
    <row r="1" spans="1:58" s="1" customFormat="1" ht="48" customHeight="1" thickBot="1" x14ac:dyDescent="0.35">
      <c r="D1" s="35" t="s">
        <v>0</v>
      </c>
      <c r="E1" s="35"/>
      <c r="F1" s="35"/>
      <c r="G1" s="35"/>
      <c r="H1"/>
      <c r="I1"/>
      <c r="L1" s="61"/>
      <c r="AX1" s="32"/>
      <c r="BB1" s="32" t="s">
        <v>8</v>
      </c>
    </row>
    <row r="2" spans="1:58" ht="3.75" customHeight="1" thickTop="1" x14ac:dyDescent="0.2">
      <c r="BF2"/>
    </row>
    <row r="3" spans="1:58" s="5" customFormat="1" ht="19.5" customHeight="1" x14ac:dyDescent="0.2">
      <c r="A3" s="3" t="s">
        <v>1</v>
      </c>
      <c r="B3" s="4"/>
      <c r="C3" s="4"/>
      <c r="D3" s="4"/>
      <c r="F3" s="4"/>
      <c r="H3" s="4"/>
      <c r="I3" s="4"/>
      <c r="J3" s="4"/>
      <c r="Q3" s="6"/>
      <c r="AX3" s="31"/>
      <c r="BB3" s="31"/>
    </row>
    <row r="4" spans="1:58" s="5" customFormat="1" ht="40.5" customHeight="1" thickBot="1" x14ac:dyDescent="0.25">
      <c r="A4" s="39" t="s">
        <v>3</v>
      </c>
      <c r="B4" s="40" t="s">
        <v>4</v>
      </c>
      <c r="C4" s="39" t="s">
        <v>3</v>
      </c>
      <c r="D4" s="40" t="s">
        <v>4</v>
      </c>
      <c r="E4" s="39" t="s">
        <v>3</v>
      </c>
      <c r="F4" s="40" t="s">
        <v>4</v>
      </c>
      <c r="G4" s="39" t="s">
        <v>3</v>
      </c>
      <c r="H4" s="40" t="s">
        <v>4</v>
      </c>
      <c r="I4" s="39" t="s">
        <v>3</v>
      </c>
      <c r="J4" s="40" t="s">
        <v>4</v>
      </c>
      <c r="K4" s="39" t="s">
        <v>3</v>
      </c>
      <c r="L4" s="40" t="s">
        <v>4</v>
      </c>
      <c r="M4" s="39" t="s">
        <v>3</v>
      </c>
      <c r="N4" s="40" t="s">
        <v>4</v>
      </c>
      <c r="O4" s="39" t="s">
        <v>3</v>
      </c>
      <c r="P4" s="40" t="s">
        <v>4</v>
      </c>
      <c r="Q4" s="39" t="s">
        <v>3</v>
      </c>
      <c r="R4" s="40" t="s">
        <v>4</v>
      </c>
      <c r="S4" s="39" t="s">
        <v>3</v>
      </c>
      <c r="T4" s="40" t="s">
        <v>4</v>
      </c>
      <c r="U4" s="39" t="s">
        <v>3</v>
      </c>
      <c r="V4" s="40" t="s">
        <v>4</v>
      </c>
      <c r="W4" s="39" t="s">
        <v>3</v>
      </c>
      <c r="X4" s="40" t="s">
        <v>4</v>
      </c>
      <c r="Y4" s="39" t="s">
        <v>3</v>
      </c>
      <c r="Z4" s="40" t="s">
        <v>4</v>
      </c>
      <c r="AA4" s="39" t="s">
        <v>3</v>
      </c>
      <c r="AB4" s="40" t="s">
        <v>4</v>
      </c>
      <c r="AC4" s="39" t="s">
        <v>3</v>
      </c>
      <c r="AD4" s="40" t="s">
        <v>4</v>
      </c>
      <c r="AE4" s="39" t="s">
        <v>3</v>
      </c>
      <c r="AF4" s="40" t="s">
        <v>4</v>
      </c>
      <c r="AG4" s="39" t="s">
        <v>3</v>
      </c>
      <c r="AH4" s="40" t="s">
        <v>4</v>
      </c>
      <c r="AI4" s="39" t="s">
        <v>3</v>
      </c>
      <c r="AJ4" s="40" t="s">
        <v>4</v>
      </c>
      <c r="AK4" s="39" t="s">
        <v>3</v>
      </c>
      <c r="AL4" s="52" t="s">
        <v>4</v>
      </c>
      <c r="AM4" s="53" t="s">
        <v>3</v>
      </c>
      <c r="AN4" s="54" t="s">
        <v>4</v>
      </c>
      <c r="AO4" s="53" t="s">
        <v>3</v>
      </c>
      <c r="AP4" s="40" t="s">
        <v>4</v>
      </c>
      <c r="AQ4" s="39" t="s">
        <v>3</v>
      </c>
      <c r="AR4" s="40" t="s">
        <v>4</v>
      </c>
      <c r="AS4" s="53" t="s">
        <v>3</v>
      </c>
      <c r="AT4" s="54" t="s">
        <v>4</v>
      </c>
      <c r="AU4" s="53" t="s">
        <v>3</v>
      </c>
      <c r="AV4" s="54" t="s">
        <v>4</v>
      </c>
      <c r="AW4" s="53" t="s">
        <v>3</v>
      </c>
      <c r="AX4" s="54" t="s">
        <v>4</v>
      </c>
      <c r="AY4" s="53" t="s">
        <v>3</v>
      </c>
      <c r="AZ4" s="56" t="s">
        <v>4</v>
      </c>
      <c r="BA4" s="53" t="s">
        <v>3</v>
      </c>
      <c r="BB4" s="54" t="s">
        <v>4</v>
      </c>
      <c r="BC4" s="52" t="s">
        <v>3</v>
      </c>
      <c r="BD4" s="54" t="s">
        <v>4</v>
      </c>
      <c r="BE4" s="52" t="s">
        <v>3</v>
      </c>
      <c r="BF4" s="63" t="s">
        <v>4</v>
      </c>
    </row>
    <row r="5" spans="1:58" s="5" customFormat="1" x14ac:dyDescent="0.2">
      <c r="A5" s="38">
        <v>35434</v>
      </c>
      <c r="B5" s="27">
        <v>3.69</v>
      </c>
      <c r="C5" s="43">
        <v>35798</v>
      </c>
      <c r="D5" s="44">
        <v>3.12</v>
      </c>
      <c r="E5" s="38">
        <v>36162</v>
      </c>
      <c r="F5" s="27">
        <v>2.83</v>
      </c>
      <c r="G5" s="43">
        <v>36526</v>
      </c>
      <c r="H5" s="44">
        <v>2.48</v>
      </c>
      <c r="I5" s="38">
        <v>36897</v>
      </c>
      <c r="J5" s="27">
        <v>2.63</v>
      </c>
      <c r="K5" s="43">
        <v>37261</v>
      </c>
      <c r="L5" s="44">
        <v>3.53</v>
      </c>
      <c r="M5" s="38">
        <v>37625</v>
      </c>
      <c r="N5" s="27">
        <v>3.67</v>
      </c>
      <c r="O5" s="43">
        <v>37989</v>
      </c>
      <c r="P5" s="44">
        <v>3.31</v>
      </c>
      <c r="Q5" s="38">
        <f>'[1]IUR weekly Data'!B941</f>
        <v>38353</v>
      </c>
      <c r="R5" s="27">
        <v>2.64</v>
      </c>
      <c r="S5" s="46">
        <f>'[1]IUR weekly Data'!B994</f>
        <v>38724</v>
      </c>
      <c r="T5" s="34">
        <v>2.27</v>
      </c>
      <c r="U5" s="49">
        <f>'[1]IUR weekly Data'!B1046</f>
        <v>39088</v>
      </c>
      <c r="V5" s="50">
        <v>2.2400000000000002</v>
      </c>
      <c r="W5" s="46">
        <f>'[1]IUR weekly Data'!B1098</f>
        <v>39452</v>
      </c>
      <c r="X5" s="15">
        <v>2.68</v>
      </c>
      <c r="Y5" s="46">
        <v>39816</v>
      </c>
      <c r="Z5" s="15">
        <v>4.42</v>
      </c>
      <c r="AA5" s="46">
        <v>40180</v>
      </c>
      <c r="AB5" s="15">
        <v>4.6500000000000004</v>
      </c>
      <c r="AC5" s="46">
        <v>40544</v>
      </c>
      <c r="AD5" s="15">
        <v>4.24</v>
      </c>
      <c r="AE5" s="46">
        <v>40915</v>
      </c>
      <c r="AF5" s="15">
        <v>3.78</v>
      </c>
      <c r="AG5" s="46">
        <v>41279</v>
      </c>
      <c r="AH5" s="15">
        <v>3.44</v>
      </c>
      <c r="AI5" s="46">
        <v>41643</v>
      </c>
      <c r="AJ5" s="15">
        <v>3.19</v>
      </c>
      <c r="AK5" s="46">
        <v>42007</v>
      </c>
      <c r="AL5" s="15">
        <v>2.76</v>
      </c>
      <c r="AM5" s="46">
        <v>42371</v>
      </c>
      <c r="AN5" s="34">
        <v>2.41</v>
      </c>
      <c r="AO5" s="46">
        <v>42742</v>
      </c>
      <c r="AP5" s="34">
        <v>2.33</v>
      </c>
      <c r="AQ5" s="46">
        <v>43106</v>
      </c>
      <c r="AR5" s="34">
        <v>2.1</v>
      </c>
      <c r="AS5" s="46">
        <v>43470</v>
      </c>
      <c r="AT5" s="34">
        <v>2.06</v>
      </c>
      <c r="AU5" s="46">
        <v>43834</v>
      </c>
      <c r="AV5" s="34">
        <v>2.09</v>
      </c>
      <c r="AW5" s="46">
        <v>44198</v>
      </c>
      <c r="AX5" s="34">
        <v>5.0199999999999996</v>
      </c>
      <c r="AY5" s="46">
        <v>44562</v>
      </c>
      <c r="AZ5" s="13">
        <v>2.4900000000000002</v>
      </c>
      <c r="BA5" s="46">
        <v>44933</v>
      </c>
      <c r="BB5" s="34">
        <v>2.0499999999999998</v>
      </c>
      <c r="BC5" s="12">
        <v>45297</v>
      </c>
      <c r="BD5" s="34">
        <v>2.2599999999999998</v>
      </c>
      <c r="BE5" s="12">
        <v>45661</v>
      </c>
      <c r="BF5" s="13">
        <v>2.2200000000000002</v>
      </c>
    </row>
    <row r="6" spans="1:58" s="5" customFormat="1" x14ac:dyDescent="0.2">
      <c r="A6" s="38">
        <v>35441</v>
      </c>
      <c r="B6" s="27">
        <v>4.03</v>
      </c>
      <c r="C6" s="38">
        <v>35805</v>
      </c>
      <c r="D6" s="27">
        <v>3.76</v>
      </c>
      <c r="E6" s="38">
        <v>36169</v>
      </c>
      <c r="F6" s="27">
        <v>3.24</v>
      </c>
      <c r="G6" s="38">
        <v>36533</v>
      </c>
      <c r="H6" s="27">
        <v>3.1</v>
      </c>
      <c r="I6" s="38">
        <v>36904</v>
      </c>
      <c r="J6" s="27">
        <v>2.8</v>
      </c>
      <c r="K6" s="38">
        <v>37268</v>
      </c>
      <c r="L6" s="27">
        <v>3.93</v>
      </c>
      <c r="M6" s="38">
        <v>37632</v>
      </c>
      <c r="N6" s="27">
        <v>4.0199999999999996</v>
      </c>
      <c r="O6" s="38">
        <v>37996</v>
      </c>
      <c r="P6" s="27">
        <v>3.57</v>
      </c>
      <c r="Q6" s="38">
        <f>'[1]IUR weekly Data'!B942</f>
        <v>38360</v>
      </c>
      <c r="R6" s="27">
        <v>2.81</v>
      </c>
      <c r="S6" s="46">
        <f>'[1]IUR weekly Data'!B995</f>
        <v>38731</v>
      </c>
      <c r="T6" s="34">
        <v>2.6</v>
      </c>
      <c r="U6" s="46">
        <f>'[1]IUR weekly Data'!B1047</f>
        <v>39095</v>
      </c>
      <c r="V6" s="15">
        <v>2.79</v>
      </c>
      <c r="W6" s="46">
        <f>'[1]IUR weekly Data'!B1099</f>
        <v>39459</v>
      </c>
      <c r="X6" s="15">
        <v>3.43</v>
      </c>
      <c r="Y6" s="46">
        <v>39823</v>
      </c>
      <c r="Z6" s="15">
        <v>4.68</v>
      </c>
      <c r="AA6" s="46">
        <v>40187</v>
      </c>
      <c r="AB6" s="15">
        <v>5.18</v>
      </c>
      <c r="AC6" s="46">
        <v>40551</v>
      </c>
      <c r="AD6" s="15">
        <v>4.5599999999999996</v>
      </c>
      <c r="AE6" s="46">
        <v>40922</v>
      </c>
      <c r="AF6" s="15">
        <v>4.0199999999999996</v>
      </c>
      <c r="AG6" s="46">
        <v>41286</v>
      </c>
      <c r="AH6" s="15">
        <v>3.68</v>
      </c>
      <c r="AI6" s="46">
        <v>41650</v>
      </c>
      <c r="AJ6" s="15">
        <v>3.52</v>
      </c>
      <c r="AK6" s="46">
        <v>42014</v>
      </c>
      <c r="AL6" s="15">
        <v>2.76</v>
      </c>
      <c r="AM6" s="46">
        <v>42378</v>
      </c>
      <c r="AN6" s="34">
        <v>2.69</v>
      </c>
      <c r="AO6" s="46">
        <v>42749</v>
      </c>
      <c r="AP6" s="34">
        <v>2.58</v>
      </c>
      <c r="AQ6" s="46">
        <v>43113</v>
      </c>
      <c r="AR6" s="34">
        <v>2.31</v>
      </c>
      <c r="AS6" s="46">
        <v>43477</v>
      </c>
      <c r="AT6" s="34">
        <v>2.15</v>
      </c>
      <c r="AU6" s="46">
        <v>43841</v>
      </c>
      <c r="AV6" s="34">
        <v>2.06</v>
      </c>
      <c r="AW6" s="46">
        <v>44205</v>
      </c>
      <c r="AX6" s="34">
        <v>5.75</v>
      </c>
      <c r="AY6" s="46">
        <v>44569</v>
      </c>
      <c r="AZ6" s="13">
        <v>2.4500000000000002</v>
      </c>
      <c r="BA6" s="46">
        <v>44940</v>
      </c>
      <c r="BB6" s="34">
        <v>2.23</v>
      </c>
      <c r="BC6" s="12">
        <v>45304</v>
      </c>
      <c r="BD6" s="13">
        <v>2.39</v>
      </c>
      <c r="BE6" s="12">
        <v>45668</v>
      </c>
      <c r="BF6" s="13">
        <v>2.3199999999999998</v>
      </c>
    </row>
    <row r="7" spans="1:58" s="5" customFormat="1" x14ac:dyDescent="0.2">
      <c r="A7" s="38">
        <v>35448</v>
      </c>
      <c r="B7" s="27">
        <v>4.03</v>
      </c>
      <c r="C7" s="38">
        <v>35812</v>
      </c>
      <c r="D7" s="27">
        <v>3.3</v>
      </c>
      <c r="E7" s="38">
        <v>36176</v>
      </c>
      <c r="F7" s="27">
        <v>3.17</v>
      </c>
      <c r="G7" s="38">
        <v>36540</v>
      </c>
      <c r="H7" s="27">
        <v>2.89</v>
      </c>
      <c r="I7" s="38">
        <v>36911</v>
      </c>
      <c r="J7" s="27">
        <v>2.37</v>
      </c>
      <c r="K7" s="38">
        <v>37275</v>
      </c>
      <c r="L7" s="27">
        <v>3.53</v>
      </c>
      <c r="M7" s="38">
        <v>37639</v>
      </c>
      <c r="N7" s="27">
        <v>3.89</v>
      </c>
      <c r="O7" s="38">
        <v>38003</v>
      </c>
      <c r="P7" s="27">
        <v>3.44</v>
      </c>
      <c r="Q7" s="38">
        <f>'[1]IUR weekly Data'!B943</f>
        <v>38367</v>
      </c>
      <c r="R7" s="27">
        <v>2.92</v>
      </c>
      <c r="S7" s="46">
        <f>'[1]IUR weekly Data'!B996</f>
        <v>38738</v>
      </c>
      <c r="T7" s="34">
        <v>2.39</v>
      </c>
      <c r="U7" s="46">
        <f>'[1]IUR weekly Data'!B1048</f>
        <v>39102</v>
      </c>
      <c r="V7" s="15">
        <v>2.3199999999999998</v>
      </c>
      <c r="W7" s="46">
        <f>'[1]IUR weekly Data'!B1100</f>
        <v>39466</v>
      </c>
      <c r="X7" s="15">
        <v>3.11</v>
      </c>
      <c r="Y7" s="46">
        <v>39830</v>
      </c>
      <c r="Z7" s="15">
        <v>4.62</v>
      </c>
      <c r="AA7" s="46">
        <v>40194</v>
      </c>
      <c r="AB7" s="15">
        <v>5.41</v>
      </c>
      <c r="AC7" s="46">
        <v>40558</v>
      </c>
      <c r="AD7" s="15">
        <v>4.79</v>
      </c>
      <c r="AE7" s="46">
        <v>40929</v>
      </c>
      <c r="AF7" s="15">
        <v>4</v>
      </c>
      <c r="AG7" s="46">
        <v>41293</v>
      </c>
      <c r="AH7" s="15">
        <v>3.55</v>
      </c>
      <c r="AI7" s="46">
        <v>41657</v>
      </c>
      <c r="AJ7" s="15">
        <v>3.52</v>
      </c>
      <c r="AK7" s="46">
        <v>42021</v>
      </c>
      <c r="AL7" s="15">
        <v>3.02</v>
      </c>
      <c r="AM7" s="46">
        <v>42385</v>
      </c>
      <c r="AN7" s="34">
        <v>2.67</v>
      </c>
      <c r="AO7" s="46">
        <v>42756</v>
      </c>
      <c r="AP7" s="34">
        <v>2.35</v>
      </c>
      <c r="AQ7" s="46">
        <v>43120</v>
      </c>
      <c r="AR7" s="34">
        <v>2.04</v>
      </c>
      <c r="AS7" s="46">
        <v>43484</v>
      </c>
      <c r="AT7" s="34">
        <v>2.19</v>
      </c>
      <c r="AU7" s="46">
        <v>43848</v>
      </c>
      <c r="AV7" s="34">
        <v>2.1800000000000002</v>
      </c>
      <c r="AW7" s="46">
        <v>44212</v>
      </c>
      <c r="AX7" s="34">
        <v>5.28</v>
      </c>
      <c r="AY7" s="46">
        <v>44576</v>
      </c>
      <c r="AZ7" s="13">
        <v>2.57</v>
      </c>
      <c r="BA7" s="46">
        <v>44947</v>
      </c>
      <c r="BB7" s="34">
        <v>2.12</v>
      </c>
      <c r="BC7" s="12">
        <v>45311</v>
      </c>
      <c r="BD7" s="13">
        <v>2.2000000000000002</v>
      </c>
      <c r="BE7" s="12">
        <v>45675</v>
      </c>
      <c r="BF7" s="13">
        <v>2.4700000000000002</v>
      </c>
    </row>
    <row r="8" spans="1:58" s="5" customFormat="1" x14ac:dyDescent="0.2">
      <c r="A8" s="38">
        <v>35455</v>
      </c>
      <c r="B8" s="27">
        <v>3.6</v>
      </c>
      <c r="C8" s="38">
        <v>35819</v>
      </c>
      <c r="D8" s="27">
        <v>3.12</v>
      </c>
      <c r="E8" s="38">
        <v>36183</v>
      </c>
      <c r="F8" s="27">
        <v>2.94</v>
      </c>
      <c r="G8" s="38">
        <v>36547</v>
      </c>
      <c r="H8" s="27">
        <v>2.82</v>
      </c>
      <c r="I8" s="38">
        <v>36918</v>
      </c>
      <c r="J8" s="27">
        <v>2.89</v>
      </c>
      <c r="K8" s="38">
        <v>37282</v>
      </c>
      <c r="L8" s="27">
        <v>4.1900000000000004</v>
      </c>
      <c r="M8" s="38">
        <v>37646</v>
      </c>
      <c r="N8" s="27">
        <v>3.95</v>
      </c>
      <c r="O8" s="38">
        <v>38010</v>
      </c>
      <c r="P8" s="27">
        <v>3.35</v>
      </c>
      <c r="Q8" s="38">
        <f>'[1]IUR weekly Data'!B944</f>
        <v>38374</v>
      </c>
      <c r="R8" s="27">
        <v>2.83</v>
      </c>
      <c r="S8" s="46">
        <f>'[1]IUR weekly Data'!B997</f>
        <v>38745</v>
      </c>
      <c r="T8" s="34">
        <v>2.39</v>
      </c>
      <c r="U8" s="46">
        <f>'[1]IUR weekly Data'!B1049</f>
        <v>39109</v>
      </c>
      <c r="V8" s="15">
        <v>2.74</v>
      </c>
      <c r="W8" s="46">
        <f>'[1]IUR weekly Data'!B1101</f>
        <v>39473</v>
      </c>
      <c r="X8" s="15">
        <v>3.05</v>
      </c>
      <c r="Y8" s="46">
        <v>39837</v>
      </c>
      <c r="Z8" s="15">
        <v>4.6399999999999997</v>
      </c>
      <c r="AA8" s="46">
        <v>40201</v>
      </c>
      <c r="AB8" s="15">
        <v>4.8099999999999996</v>
      </c>
      <c r="AC8" s="46">
        <v>40565</v>
      </c>
      <c r="AD8" s="15">
        <v>4.1900000000000004</v>
      </c>
      <c r="AE8" s="46">
        <v>40936</v>
      </c>
      <c r="AF8" s="15">
        <v>4.01</v>
      </c>
      <c r="AG8" s="46">
        <v>41300</v>
      </c>
      <c r="AH8" s="15">
        <v>3.57</v>
      </c>
      <c r="AI8" s="46">
        <v>41664</v>
      </c>
      <c r="AJ8" s="15">
        <v>3.27</v>
      </c>
      <c r="AK8" s="46">
        <v>42028</v>
      </c>
      <c r="AL8" s="15">
        <v>2.5499999999999998</v>
      </c>
      <c r="AM8" s="46">
        <v>42392</v>
      </c>
      <c r="AN8" s="34">
        <v>2.57</v>
      </c>
      <c r="AO8" s="46">
        <v>42763</v>
      </c>
      <c r="AP8" s="34">
        <v>2.64</v>
      </c>
      <c r="AQ8" s="46">
        <v>43127</v>
      </c>
      <c r="AR8" s="34">
        <v>2.4</v>
      </c>
      <c r="AS8" s="46">
        <v>43491</v>
      </c>
      <c r="AT8" s="34">
        <v>2.29</v>
      </c>
      <c r="AU8" s="46">
        <v>43855</v>
      </c>
      <c r="AV8" s="34">
        <v>1.95</v>
      </c>
      <c r="AW8" s="46">
        <v>44219</v>
      </c>
      <c r="AX8" s="34">
        <v>4.82</v>
      </c>
      <c r="AY8" s="46">
        <v>44583</v>
      </c>
      <c r="AZ8" s="13">
        <v>2.54</v>
      </c>
      <c r="BA8" s="46">
        <v>44954</v>
      </c>
      <c r="BB8" s="34">
        <v>2.2999999999999998</v>
      </c>
      <c r="BC8" s="12">
        <v>45318</v>
      </c>
      <c r="BD8" s="13">
        <v>2.46</v>
      </c>
      <c r="BE8" s="12">
        <v>45682</v>
      </c>
      <c r="BF8" s="13">
        <v>2.2000000000000002</v>
      </c>
    </row>
    <row r="9" spans="1:58" s="5" customFormat="1" x14ac:dyDescent="0.2">
      <c r="A9" s="38">
        <v>35462</v>
      </c>
      <c r="B9" s="27">
        <v>3.93</v>
      </c>
      <c r="C9" s="38">
        <v>35826</v>
      </c>
      <c r="D9" s="27">
        <v>3.3</v>
      </c>
      <c r="E9" s="38">
        <v>36190</v>
      </c>
      <c r="F9" s="27">
        <v>3.09</v>
      </c>
      <c r="G9" s="38">
        <v>36554</v>
      </c>
      <c r="H9" s="27">
        <v>2.86</v>
      </c>
      <c r="I9" s="38">
        <v>36925</v>
      </c>
      <c r="J9" s="27">
        <v>2.74</v>
      </c>
      <c r="K9" s="38">
        <v>37289</v>
      </c>
      <c r="L9" s="27">
        <v>3.82</v>
      </c>
      <c r="M9" s="38">
        <v>37653</v>
      </c>
      <c r="N9" s="27">
        <v>3.92</v>
      </c>
      <c r="O9" s="38">
        <v>38017</v>
      </c>
      <c r="P9" s="27">
        <v>3.43</v>
      </c>
      <c r="Q9" s="38">
        <f>'[1]IUR weekly Data'!B945</f>
        <v>38381</v>
      </c>
      <c r="R9" s="27">
        <v>2.97</v>
      </c>
      <c r="S9" s="46">
        <f>'[1]IUR weekly Data'!B998</f>
        <v>38752</v>
      </c>
      <c r="T9" s="34">
        <v>2.5299999999999998</v>
      </c>
      <c r="U9" s="46">
        <f>'[1]IUR weekly Data'!B1050</f>
        <v>39116</v>
      </c>
      <c r="V9" s="15">
        <v>2.5</v>
      </c>
      <c r="W9" s="46">
        <f>'[1]IUR weekly Data'!B1102</f>
        <v>39480</v>
      </c>
      <c r="X9" s="15">
        <v>3.24</v>
      </c>
      <c r="Y9" s="46">
        <v>39844</v>
      </c>
      <c r="Z9" s="15">
        <v>4.8899999999999997</v>
      </c>
      <c r="AA9" s="46">
        <v>40208</v>
      </c>
      <c r="AB9" s="15">
        <v>5.38</v>
      </c>
      <c r="AC9" s="46">
        <v>40572</v>
      </c>
      <c r="AD9" s="15">
        <v>4.59</v>
      </c>
      <c r="AE9" s="46">
        <v>40943</v>
      </c>
      <c r="AF9" s="15">
        <v>4.0999999999999996</v>
      </c>
      <c r="AG9" s="46">
        <v>41307</v>
      </c>
      <c r="AH9" s="15">
        <v>3.8</v>
      </c>
      <c r="AI9" s="46">
        <v>41671</v>
      </c>
      <c r="AJ9" s="15">
        <v>3.45</v>
      </c>
      <c r="AK9" s="46">
        <v>42035</v>
      </c>
      <c r="AL9" s="15">
        <v>3.05</v>
      </c>
      <c r="AM9" s="46">
        <v>42399</v>
      </c>
      <c r="AN9" s="34">
        <v>2.7</v>
      </c>
      <c r="AO9" s="46">
        <v>42770</v>
      </c>
      <c r="AP9" s="34">
        <v>2.5</v>
      </c>
      <c r="AQ9" s="46">
        <v>43134</v>
      </c>
      <c r="AR9" s="34">
        <v>2.29</v>
      </c>
      <c r="AS9" s="46">
        <v>43498</v>
      </c>
      <c r="AT9" s="34">
        <v>2.14</v>
      </c>
      <c r="AU9" s="46">
        <v>43862</v>
      </c>
      <c r="AV9" s="34">
        <v>2.25</v>
      </c>
      <c r="AW9" s="46">
        <v>44226</v>
      </c>
      <c r="AX9" s="34">
        <v>4.5999999999999996</v>
      </c>
      <c r="AY9" s="46">
        <v>44590</v>
      </c>
      <c r="AZ9" s="13">
        <v>2.74</v>
      </c>
      <c r="BA9" s="46">
        <v>44961</v>
      </c>
      <c r="BB9" s="34">
        <v>2.2799999999999998</v>
      </c>
      <c r="BC9" s="12">
        <v>45325</v>
      </c>
      <c r="BD9" s="13">
        <v>2.31</v>
      </c>
      <c r="BE9" s="12">
        <v>45689</v>
      </c>
      <c r="BF9" s="13">
        <v>2.44</v>
      </c>
    </row>
    <row r="10" spans="1:58" s="5" customFormat="1" x14ac:dyDescent="0.2">
      <c r="A10" s="38">
        <v>35469</v>
      </c>
      <c r="B10" s="27">
        <v>3.71</v>
      </c>
      <c r="C10" s="38">
        <v>35833</v>
      </c>
      <c r="D10" s="27">
        <v>3.15</v>
      </c>
      <c r="E10" s="38">
        <v>36197</v>
      </c>
      <c r="F10" s="27">
        <v>3.1</v>
      </c>
      <c r="G10" s="38">
        <v>36561</v>
      </c>
      <c r="H10" s="27">
        <v>2.92</v>
      </c>
      <c r="I10" s="38">
        <v>36932</v>
      </c>
      <c r="J10" s="27">
        <v>2.71</v>
      </c>
      <c r="K10" s="38">
        <v>37296</v>
      </c>
      <c r="L10" s="27">
        <v>4.3499999999999996</v>
      </c>
      <c r="M10" s="38">
        <v>37660</v>
      </c>
      <c r="N10" s="27">
        <v>4.09</v>
      </c>
      <c r="O10" s="38">
        <v>38024</v>
      </c>
      <c r="P10" s="27">
        <v>3.38</v>
      </c>
      <c r="Q10" s="38">
        <f>'[1]IUR weekly Data'!B946</f>
        <v>38388</v>
      </c>
      <c r="R10" s="27">
        <v>2.89</v>
      </c>
      <c r="S10" s="46">
        <f>'[1]IUR weekly Data'!B999</f>
        <v>38759</v>
      </c>
      <c r="T10" s="34">
        <v>2.52</v>
      </c>
      <c r="U10" s="46">
        <f>'[1]IUR weekly Data'!B1051</f>
        <v>39123</v>
      </c>
      <c r="V10" s="15">
        <v>2.69</v>
      </c>
      <c r="W10" s="46">
        <f>'[1]IUR weekly Data'!B1103</f>
        <v>39487</v>
      </c>
      <c r="X10" s="15">
        <v>3.23</v>
      </c>
      <c r="Y10" s="46">
        <v>39851</v>
      </c>
      <c r="Z10" s="15">
        <v>5.03</v>
      </c>
      <c r="AA10" s="46">
        <v>40215</v>
      </c>
      <c r="AB10" s="15">
        <v>5.42</v>
      </c>
      <c r="AC10" s="46">
        <v>40579</v>
      </c>
      <c r="AD10" s="15">
        <v>4.53</v>
      </c>
      <c r="AE10" s="46">
        <v>40950</v>
      </c>
      <c r="AF10" s="15">
        <v>3.98</v>
      </c>
      <c r="AG10" s="46">
        <v>41314</v>
      </c>
      <c r="AH10" s="15">
        <v>3.61</v>
      </c>
      <c r="AI10" s="46">
        <v>41678</v>
      </c>
      <c r="AJ10" s="15">
        <v>3.68</v>
      </c>
      <c r="AK10" s="46">
        <v>42042</v>
      </c>
      <c r="AL10" s="15">
        <v>2.81</v>
      </c>
      <c r="AM10" s="46">
        <v>42406</v>
      </c>
      <c r="AN10" s="34">
        <v>2.62</v>
      </c>
      <c r="AO10" s="46">
        <v>42777</v>
      </c>
      <c r="AP10" s="34">
        <v>2.59</v>
      </c>
      <c r="AQ10" s="46">
        <v>43141</v>
      </c>
      <c r="AR10" s="34">
        <v>2.44</v>
      </c>
      <c r="AS10" s="46">
        <v>43505</v>
      </c>
      <c r="AT10" s="34">
        <v>2.19</v>
      </c>
      <c r="AU10" s="46">
        <v>43869</v>
      </c>
      <c r="AV10" s="34">
        <v>2.08</v>
      </c>
      <c r="AW10" s="46">
        <v>44233</v>
      </c>
      <c r="AX10" s="34">
        <v>4.5599999999999996</v>
      </c>
      <c r="AY10" s="46">
        <v>44597</v>
      </c>
      <c r="AZ10" s="13">
        <v>2.69</v>
      </c>
      <c r="BA10" s="46">
        <v>44968</v>
      </c>
      <c r="BB10" s="34">
        <v>2.33</v>
      </c>
      <c r="BC10" s="12">
        <v>45332</v>
      </c>
      <c r="BD10" s="13">
        <v>2.46</v>
      </c>
      <c r="BE10" s="12">
        <v>45696</v>
      </c>
      <c r="BF10" s="13">
        <v>2.37</v>
      </c>
    </row>
    <row r="11" spans="1:58" s="5" customFormat="1" x14ac:dyDescent="0.2">
      <c r="A11" s="38">
        <v>35476</v>
      </c>
      <c r="B11" s="27">
        <v>3.62</v>
      </c>
      <c r="C11" s="38">
        <v>35840</v>
      </c>
      <c r="D11" s="27">
        <v>3.23</v>
      </c>
      <c r="E11" s="38">
        <v>36204</v>
      </c>
      <c r="F11" s="27">
        <v>3.02</v>
      </c>
      <c r="G11" s="38">
        <v>36568</v>
      </c>
      <c r="H11" s="27">
        <v>2.8</v>
      </c>
      <c r="I11" s="38">
        <v>36939</v>
      </c>
      <c r="J11" s="27">
        <v>2.64</v>
      </c>
      <c r="K11" s="38">
        <v>37303</v>
      </c>
      <c r="L11" s="27">
        <v>3.88</v>
      </c>
      <c r="M11" s="38">
        <v>37667</v>
      </c>
      <c r="N11" s="27">
        <v>3.87</v>
      </c>
      <c r="O11" s="38">
        <v>38031</v>
      </c>
      <c r="P11" s="27">
        <v>3.32</v>
      </c>
      <c r="Q11" s="38">
        <f>'[1]IUR weekly Data'!B947</f>
        <v>38395</v>
      </c>
      <c r="R11" s="27">
        <v>2.96</v>
      </c>
      <c r="S11" s="46">
        <f>'[1]IUR weekly Data'!B1000</f>
        <v>38766</v>
      </c>
      <c r="T11" s="34">
        <v>2.41</v>
      </c>
      <c r="U11" s="46">
        <f>'[1]IUR weekly Data'!B1052</f>
        <v>39130</v>
      </c>
      <c r="V11" s="15">
        <v>2.4</v>
      </c>
      <c r="W11" s="46">
        <f>'[1]IUR weekly Data'!B1104</f>
        <v>39494</v>
      </c>
      <c r="X11" s="15">
        <v>3.16</v>
      </c>
      <c r="Y11" s="46">
        <v>39858</v>
      </c>
      <c r="Z11" s="15">
        <v>4.91</v>
      </c>
      <c r="AA11" s="46">
        <v>40222</v>
      </c>
      <c r="AB11" s="15">
        <v>5.43</v>
      </c>
      <c r="AC11" s="46">
        <v>40586</v>
      </c>
      <c r="AD11" s="15">
        <v>4.43</v>
      </c>
      <c r="AE11" s="46">
        <v>40957</v>
      </c>
      <c r="AF11" s="15">
        <v>4.08</v>
      </c>
      <c r="AG11" s="46">
        <v>41321</v>
      </c>
      <c r="AH11" s="15">
        <v>3.85</v>
      </c>
      <c r="AI11" s="46">
        <v>41685</v>
      </c>
      <c r="AJ11" s="15">
        <v>3.65</v>
      </c>
      <c r="AK11" s="46">
        <v>42049</v>
      </c>
      <c r="AL11" s="15">
        <v>2.95</v>
      </c>
      <c r="AM11" s="46">
        <v>42413</v>
      </c>
      <c r="AN11" s="34">
        <v>2.64</v>
      </c>
      <c r="AO11" s="46">
        <v>42784</v>
      </c>
      <c r="AP11" s="34">
        <v>2.65</v>
      </c>
      <c r="AQ11" s="46">
        <v>43148</v>
      </c>
      <c r="AR11" s="34">
        <v>2.2400000000000002</v>
      </c>
      <c r="AS11" s="46">
        <v>43512</v>
      </c>
      <c r="AT11" s="34">
        <v>2.12</v>
      </c>
      <c r="AU11" s="46">
        <v>43876</v>
      </c>
      <c r="AV11" s="34">
        <v>2.17</v>
      </c>
      <c r="AW11" s="46">
        <v>44240</v>
      </c>
      <c r="AX11" s="34">
        <v>4.3</v>
      </c>
      <c r="AY11" s="46">
        <v>44604</v>
      </c>
      <c r="AZ11" s="13">
        <v>2.71</v>
      </c>
      <c r="BA11" s="46">
        <v>44975</v>
      </c>
      <c r="BB11" s="34">
        <v>2.2799999999999998</v>
      </c>
      <c r="BC11" s="12">
        <v>45339</v>
      </c>
      <c r="BD11" s="13">
        <v>2.3199999999999998</v>
      </c>
      <c r="BE11" s="12">
        <v>45703</v>
      </c>
      <c r="BF11" s="13">
        <v>2.41</v>
      </c>
    </row>
    <row r="12" spans="1:58" s="5" customFormat="1" x14ac:dyDescent="0.2">
      <c r="A12" s="38">
        <v>35483</v>
      </c>
      <c r="B12" s="27">
        <v>3.69</v>
      </c>
      <c r="C12" s="38">
        <v>35847</v>
      </c>
      <c r="D12" s="27">
        <v>3.25</v>
      </c>
      <c r="E12" s="38">
        <v>36211</v>
      </c>
      <c r="F12" s="27">
        <v>2.85</v>
      </c>
      <c r="G12" s="38">
        <v>36575</v>
      </c>
      <c r="H12" s="27">
        <v>2.9</v>
      </c>
      <c r="I12" s="38">
        <v>36946</v>
      </c>
      <c r="J12" s="27">
        <v>2.84</v>
      </c>
      <c r="K12" s="38">
        <v>37310</v>
      </c>
      <c r="L12" s="27">
        <v>4.1900000000000004</v>
      </c>
      <c r="M12" s="38">
        <v>37674</v>
      </c>
      <c r="N12" s="27">
        <v>3.94</v>
      </c>
      <c r="O12" s="38">
        <v>38038</v>
      </c>
      <c r="P12" s="27">
        <v>3.19</v>
      </c>
      <c r="Q12" s="38">
        <f>'[1]IUR weekly Data'!B948</f>
        <v>38402</v>
      </c>
      <c r="R12" s="27">
        <v>2.85</v>
      </c>
      <c r="S12" s="46">
        <f>'[1]IUR weekly Data'!B1001</f>
        <v>38773</v>
      </c>
      <c r="T12" s="34">
        <v>2.34</v>
      </c>
      <c r="U12" s="46">
        <f>'[1]IUR weekly Data'!B1053</f>
        <v>39137</v>
      </c>
      <c r="V12" s="15">
        <v>2.6</v>
      </c>
      <c r="W12" s="46">
        <f>'[1]IUR weekly Data'!B1105</f>
        <v>39501</v>
      </c>
      <c r="X12" s="15">
        <v>3.1</v>
      </c>
      <c r="Y12" s="46">
        <v>39865</v>
      </c>
      <c r="Z12" s="15">
        <v>4.96</v>
      </c>
      <c r="AA12" s="46">
        <v>40229</v>
      </c>
      <c r="AB12" s="15">
        <v>4.79</v>
      </c>
      <c r="AC12" s="46">
        <v>40593</v>
      </c>
      <c r="AD12" s="15">
        <v>4.66</v>
      </c>
      <c r="AE12" s="46">
        <v>40964</v>
      </c>
      <c r="AF12" s="15">
        <v>3.85</v>
      </c>
      <c r="AG12" s="46">
        <v>41328</v>
      </c>
      <c r="AH12" s="15">
        <v>3.33</v>
      </c>
      <c r="AI12" s="46">
        <v>41692</v>
      </c>
      <c r="AJ12" s="15">
        <v>3.55</v>
      </c>
      <c r="AK12" s="46">
        <v>42056</v>
      </c>
      <c r="AL12" s="15">
        <v>2.74</v>
      </c>
      <c r="AM12" s="46">
        <v>42420</v>
      </c>
      <c r="AN12" s="34">
        <v>2.4300000000000002</v>
      </c>
      <c r="AO12" s="46">
        <v>42791</v>
      </c>
      <c r="AP12" s="34">
        <v>2.46</v>
      </c>
      <c r="AQ12" s="46">
        <v>43155</v>
      </c>
      <c r="AR12" s="34">
        <v>2.36</v>
      </c>
      <c r="AS12" s="46">
        <v>43519</v>
      </c>
      <c r="AT12" s="34">
        <v>2.27</v>
      </c>
      <c r="AU12" s="46">
        <v>43883</v>
      </c>
      <c r="AV12" s="34">
        <v>2.02</v>
      </c>
      <c r="AW12" s="46">
        <v>44247</v>
      </c>
      <c r="AX12" s="34">
        <v>4.68</v>
      </c>
      <c r="AY12" s="46">
        <v>44611</v>
      </c>
      <c r="AZ12" s="13">
        <v>2.62</v>
      </c>
      <c r="BA12" s="46">
        <v>44982</v>
      </c>
      <c r="BB12" s="34">
        <v>2.19</v>
      </c>
      <c r="BC12" s="12">
        <v>45346</v>
      </c>
      <c r="BD12" s="13">
        <v>2.39</v>
      </c>
      <c r="BE12" s="12">
        <v>45710</v>
      </c>
      <c r="BF12" s="13">
        <v>2.2799999999999998</v>
      </c>
    </row>
    <row r="13" spans="1:58" s="5" customFormat="1" x14ac:dyDescent="0.2">
      <c r="A13" s="38">
        <v>35490</v>
      </c>
      <c r="B13" s="27">
        <v>3.83</v>
      </c>
      <c r="C13" s="38">
        <v>35854</v>
      </c>
      <c r="D13" s="27">
        <v>3.37</v>
      </c>
      <c r="E13" s="38">
        <v>36218</v>
      </c>
      <c r="F13" s="27">
        <v>3.38</v>
      </c>
      <c r="G13" s="38">
        <v>36582</v>
      </c>
      <c r="H13" s="27">
        <v>2.88</v>
      </c>
      <c r="I13" s="38">
        <v>36953</v>
      </c>
      <c r="J13" s="27">
        <v>2.96</v>
      </c>
      <c r="K13" s="38">
        <v>37317</v>
      </c>
      <c r="L13" s="27">
        <v>4.1100000000000003</v>
      </c>
      <c r="M13" s="38">
        <v>37681</v>
      </c>
      <c r="N13" s="27">
        <v>4.0999999999999996</v>
      </c>
      <c r="O13" s="38">
        <v>38045</v>
      </c>
      <c r="P13" s="27">
        <v>3.5</v>
      </c>
      <c r="Q13" s="38">
        <f>'[1]IUR weekly Data'!B949</f>
        <v>38409</v>
      </c>
      <c r="R13" s="27">
        <v>2.76</v>
      </c>
      <c r="S13" s="46">
        <f>'[1]IUR weekly Data'!B1002</f>
        <v>38780</v>
      </c>
      <c r="T13" s="34">
        <v>2.5</v>
      </c>
      <c r="U13" s="46">
        <f>'[1]IUR weekly Data'!B1054</f>
        <v>39144</v>
      </c>
      <c r="V13" s="15">
        <v>2.57</v>
      </c>
      <c r="W13" s="46">
        <f>'[1]IUR weekly Data'!B1106</f>
        <v>39508</v>
      </c>
      <c r="X13" s="15">
        <v>3.31</v>
      </c>
      <c r="Y13" s="46">
        <v>39872</v>
      </c>
      <c r="Z13" s="15">
        <v>5.2</v>
      </c>
      <c r="AA13" s="46">
        <v>40236</v>
      </c>
      <c r="AB13" s="15">
        <v>5.21</v>
      </c>
      <c r="AC13" s="46">
        <v>40600</v>
      </c>
      <c r="AD13" s="15">
        <v>4.04</v>
      </c>
      <c r="AE13" s="46">
        <v>40971</v>
      </c>
      <c r="AF13" s="15">
        <v>4.05</v>
      </c>
      <c r="AG13" s="46">
        <v>41335</v>
      </c>
      <c r="AH13" s="15">
        <v>3.74</v>
      </c>
      <c r="AI13" s="46">
        <v>41699</v>
      </c>
      <c r="AJ13" s="15">
        <v>3.66</v>
      </c>
      <c r="AK13" s="46">
        <v>42063</v>
      </c>
      <c r="AL13" s="15">
        <v>2.95</v>
      </c>
      <c r="AM13" s="46">
        <v>42427</v>
      </c>
      <c r="AN13" s="34">
        <v>2.76</v>
      </c>
      <c r="AO13" s="46">
        <v>42798</v>
      </c>
      <c r="AP13" s="34">
        <v>2.68</v>
      </c>
      <c r="AQ13" s="46">
        <v>43162</v>
      </c>
      <c r="AR13" s="34">
        <v>2.2200000000000002</v>
      </c>
      <c r="AS13" s="46">
        <v>43526</v>
      </c>
      <c r="AT13" s="34">
        <v>2.2400000000000002</v>
      </c>
      <c r="AU13" s="46">
        <v>43890</v>
      </c>
      <c r="AV13" s="34">
        <v>2.14</v>
      </c>
      <c r="AW13" s="46">
        <v>44254</v>
      </c>
      <c r="AX13" s="34">
        <v>4.5199999999999996</v>
      </c>
      <c r="AY13" s="46">
        <v>44618</v>
      </c>
      <c r="AZ13" s="13">
        <v>2.44</v>
      </c>
      <c r="BA13" s="46">
        <v>44989</v>
      </c>
      <c r="BB13" s="34">
        <v>2.36</v>
      </c>
      <c r="BC13" s="12">
        <v>45353</v>
      </c>
      <c r="BD13" s="13">
        <v>2.41</v>
      </c>
      <c r="BE13" s="12">
        <v>45717</v>
      </c>
      <c r="BF13" s="13">
        <v>2.42</v>
      </c>
    </row>
    <row r="14" spans="1:58" s="5" customFormat="1" x14ac:dyDescent="0.2">
      <c r="A14" s="38">
        <v>35497</v>
      </c>
      <c r="B14" s="27">
        <v>3.68</v>
      </c>
      <c r="C14" s="38">
        <v>35861</v>
      </c>
      <c r="D14" s="27">
        <v>3.47</v>
      </c>
      <c r="E14" s="38">
        <v>36225</v>
      </c>
      <c r="F14" s="27">
        <v>3.06</v>
      </c>
      <c r="G14" s="38">
        <v>36589</v>
      </c>
      <c r="H14" s="27">
        <v>3.13</v>
      </c>
      <c r="I14" s="38">
        <v>36960</v>
      </c>
      <c r="J14" s="27">
        <v>3.08</v>
      </c>
      <c r="K14" s="38">
        <v>37324</v>
      </c>
      <c r="L14" s="27">
        <v>4.42</v>
      </c>
      <c r="M14" s="38">
        <v>37688</v>
      </c>
      <c r="N14" s="27">
        <v>4.21</v>
      </c>
      <c r="O14" s="38">
        <v>38052</v>
      </c>
      <c r="P14" s="27">
        <v>3.51</v>
      </c>
      <c r="Q14" s="38">
        <f>'[1]IUR weekly Data'!B950</f>
        <v>38416</v>
      </c>
      <c r="R14" s="27">
        <v>3.02</v>
      </c>
      <c r="S14" s="46">
        <f>'[1]IUR weekly Data'!B1003</f>
        <v>38787</v>
      </c>
      <c r="T14" s="34">
        <v>2.5</v>
      </c>
      <c r="U14" s="46">
        <f>'[1]IUR weekly Data'!B1055</f>
        <v>39151</v>
      </c>
      <c r="V14" s="15">
        <v>2.77</v>
      </c>
      <c r="W14" s="46">
        <f>'[1]IUR weekly Data'!B1107</f>
        <v>39515</v>
      </c>
      <c r="X14" s="15">
        <v>3.43</v>
      </c>
      <c r="Y14" s="46">
        <v>39879</v>
      </c>
      <c r="Z14" s="15">
        <v>5.47</v>
      </c>
      <c r="AA14" s="46">
        <v>40243</v>
      </c>
      <c r="AB14" s="15">
        <v>5.29</v>
      </c>
      <c r="AC14" s="46">
        <v>40607</v>
      </c>
      <c r="AD14" s="15">
        <v>4.54</v>
      </c>
      <c r="AE14" s="46">
        <v>40978</v>
      </c>
      <c r="AF14" s="15">
        <v>4.08</v>
      </c>
      <c r="AG14" s="46">
        <v>41342</v>
      </c>
      <c r="AH14" s="15">
        <v>3.46</v>
      </c>
      <c r="AI14" s="46">
        <v>41706</v>
      </c>
      <c r="AJ14" s="15">
        <v>3.65</v>
      </c>
      <c r="AK14" s="46">
        <v>42070</v>
      </c>
      <c r="AL14" s="15">
        <v>2.89</v>
      </c>
      <c r="AM14" s="46">
        <v>42434</v>
      </c>
      <c r="AN14" s="34">
        <v>2.63</v>
      </c>
      <c r="AO14" s="46">
        <v>42805</v>
      </c>
      <c r="AP14" s="34">
        <v>2.67</v>
      </c>
      <c r="AQ14" s="46">
        <v>43169</v>
      </c>
      <c r="AR14" s="34">
        <v>2.4</v>
      </c>
      <c r="AS14" s="46">
        <v>43533</v>
      </c>
      <c r="AT14" s="34">
        <v>2.37</v>
      </c>
      <c r="AU14" s="46">
        <v>43897</v>
      </c>
      <c r="AV14" s="34">
        <v>2.19</v>
      </c>
      <c r="AW14" s="46">
        <v>44261</v>
      </c>
      <c r="AX14" s="34">
        <v>4.16</v>
      </c>
      <c r="AY14" s="46">
        <v>44625</v>
      </c>
      <c r="AZ14" s="13">
        <v>2.56</v>
      </c>
      <c r="BA14" s="46">
        <v>44996</v>
      </c>
      <c r="BB14" s="34">
        <v>2.34</v>
      </c>
      <c r="BC14" s="12">
        <v>45360</v>
      </c>
      <c r="BD14" s="13">
        <v>2.52</v>
      </c>
      <c r="BE14" s="12">
        <v>45724</v>
      </c>
      <c r="BF14" s="13">
        <v>2.39</v>
      </c>
    </row>
    <row r="15" spans="1:58" s="5" customFormat="1" x14ac:dyDescent="0.2">
      <c r="A15" s="38">
        <v>35504</v>
      </c>
      <c r="B15" s="27">
        <v>3.5</v>
      </c>
      <c r="C15" s="38">
        <v>35868</v>
      </c>
      <c r="D15" s="27">
        <v>3.34</v>
      </c>
      <c r="E15" s="38">
        <v>36232</v>
      </c>
      <c r="F15" s="27">
        <v>3.32</v>
      </c>
      <c r="G15" s="38">
        <v>36596</v>
      </c>
      <c r="H15" s="27">
        <v>3.07</v>
      </c>
      <c r="I15" s="38">
        <v>36967</v>
      </c>
      <c r="J15" s="27">
        <v>3.01</v>
      </c>
      <c r="K15" s="38">
        <v>37331</v>
      </c>
      <c r="L15" s="27">
        <v>3.96</v>
      </c>
      <c r="M15" s="38">
        <v>37695</v>
      </c>
      <c r="N15" s="27">
        <v>4.01</v>
      </c>
      <c r="O15" s="38">
        <v>38059</v>
      </c>
      <c r="P15" s="27">
        <v>3.37</v>
      </c>
      <c r="Q15" s="38">
        <f>'[1]IUR weekly Data'!B951</f>
        <v>38423</v>
      </c>
      <c r="R15" s="27">
        <v>2.92</v>
      </c>
      <c r="S15" s="46">
        <f>'[1]IUR weekly Data'!B1004</f>
        <v>38794</v>
      </c>
      <c r="T15" s="34">
        <v>2.4900000000000002</v>
      </c>
      <c r="U15" s="46">
        <f>'[1]IUR weekly Data'!B1056</f>
        <v>39158</v>
      </c>
      <c r="V15" s="15">
        <v>2.5</v>
      </c>
      <c r="W15" s="46">
        <f>'[1]IUR weekly Data'!B1108</f>
        <v>39522</v>
      </c>
      <c r="X15" s="15">
        <v>3.32</v>
      </c>
      <c r="Y15" s="46">
        <v>39886</v>
      </c>
      <c r="Z15" s="15">
        <v>5.5</v>
      </c>
      <c r="AA15" s="46">
        <v>40250</v>
      </c>
      <c r="AB15" s="15">
        <v>5.0999999999999996</v>
      </c>
      <c r="AC15" s="46">
        <v>40614</v>
      </c>
      <c r="AD15" s="15">
        <v>4.33</v>
      </c>
      <c r="AE15" s="46">
        <v>40985</v>
      </c>
      <c r="AF15" s="15">
        <v>3.94</v>
      </c>
      <c r="AG15" s="46">
        <v>41349</v>
      </c>
      <c r="AH15" s="15">
        <v>3.67</v>
      </c>
      <c r="AI15" s="46">
        <v>41713</v>
      </c>
      <c r="AJ15" s="15">
        <v>3.63</v>
      </c>
      <c r="AK15" s="46">
        <v>42077</v>
      </c>
      <c r="AL15" s="15">
        <v>2.82</v>
      </c>
      <c r="AM15" s="46">
        <v>42441</v>
      </c>
      <c r="AN15" s="34">
        <v>2.71</v>
      </c>
      <c r="AO15" s="46">
        <v>42812</v>
      </c>
      <c r="AP15" s="34">
        <v>2.46</v>
      </c>
      <c r="AQ15" s="46">
        <v>43176</v>
      </c>
      <c r="AR15" s="34">
        <v>2.27</v>
      </c>
      <c r="AS15" s="46">
        <v>43540</v>
      </c>
      <c r="AT15" s="34">
        <v>2.19</v>
      </c>
      <c r="AU15" s="46">
        <v>43904</v>
      </c>
      <c r="AV15" s="34">
        <v>2.04</v>
      </c>
      <c r="AW15" s="46">
        <v>44268</v>
      </c>
      <c r="AX15" s="34">
        <v>4.01</v>
      </c>
      <c r="AY15" s="46">
        <v>44632</v>
      </c>
      <c r="AZ15" s="13">
        <v>2.5299999999999998</v>
      </c>
      <c r="BA15" s="46">
        <v>45003</v>
      </c>
      <c r="BB15" s="34">
        <v>2.33</v>
      </c>
      <c r="BC15" s="12">
        <v>45367</v>
      </c>
      <c r="BD15" s="13">
        <v>2.37</v>
      </c>
      <c r="BE15" s="12">
        <v>45731</v>
      </c>
      <c r="BF15" s="13">
        <v>2.36</v>
      </c>
    </row>
    <row r="16" spans="1:58" s="5" customFormat="1" x14ac:dyDescent="0.2">
      <c r="A16" s="38">
        <v>35511</v>
      </c>
      <c r="B16" s="27">
        <v>3.5</v>
      </c>
      <c r="C16" s="38">
        <v>35875</v>
      </c>
      <c r="D16" s="27">
        <v>3.38</v>
      </c>
      <c r="E16" s="38">
        <v>36239</v>
      </c>
      <c r="F16" s="27">
        <v>3</v>
      </c>
      <c r="G16" s="38">
        <v>36603</v>
      </c>
      <c r="H16" s="27">
        <v>3.03</v>
      </c>
      <c r="I16" s="38">
        <v>36974</v>
      </c>
      <c r="J16" s="27">
        <v>3.08</v>
      </c>
      <c r="K16" s="38">
        <v>37338</v>
      </c>
      <c r="L16" s="27">
        <v>4.37</v>
      </c>
      <c r="M16" s="38">
        <v>37702</v>
      </c>
      <c r="N16" s="27">
        <v>4.1900000000000004</v>
      </c>
      <c r="O16" s="38">
        <v>38066</v>
      </c>
      <c r="P16" s="27">
        <v>3.37</v>
      </c>
      <c r="Q16" s="38">
        <f>'[1]IUR weekly Data'!B952</f>
        <v>38430</v>
      </c>
      <c r="R16" s="27">
        <v>2.85</v>
      </c>
      <c r="S16" s="46">
        <f>'[1]IUR weekly Data'!B1005</f>
        <v>38801</v>
      </c>
      <c r="T16" s="34">
        <v>2.5099999999999998</v>
      </c>
      <c r="U16" s="46">
        <f>'[1]IUR weekly Data'!B1057</f>
        <v>39165</v>
      </c>
      <c r="V16" s="15">
        <v>2.2999999999999998</v>
      </c>
      <c r="W16" s="46">
        <f>'[1]IUR weekly Data'!B1109</f>
        <v>39529</v>
      </c>
      <c r="X16" s="15">
        <v>3.36</v>
      </c>
      <c r="Y16" s="46">
        <v>39893</v>
      </c>
      <c r="Z16" s="15">
        <v>5.58</v>
      </c>
      <c r="AA16" s="46">
        <v>40257</v>
      </c>
      <c r="AB16" s="15">
        <v>5.18</v>
      </c>
      <c r="AC16" s="46">
        <v>40621</v>
      </c>
      <c r="AD16" s="15">
        <v>4.42</v>
      </c>
      <c r="AE16" s="46">
        <v>40992</v>
      </c>
      <c r="AF16" s="15">
        <v>3.96</v>
      </c>
      <c r="AG16" s="46">
        <v>41356</v>
      </c>
      <c r="AH16" s="15">
        <v>3.64</v>
      </c>
      <c r="AI16" s="46">
        <v>41720</v>
      </c>
      <c r="AJ16" s="15">
        <v>3.38</v>
      </c>
      <c r="AK16" s="46">
        <v>42084</v>
      </c>
      <c r="AL16" s="15">
        <v>2.98</v>
      </c>
      <c r="AM16" s="46">
        <v>42448</v>
      </c>
      <c r="AN16" s="34">
        <v>2.64</v>
      </c>
      <c r="AO16" s="46">
        <v>42819</v>
      </c>
      <c r="AP16" s="34">
        <v>2.56</v>
      </c>
      <c r="AQ16" s="46">
        <v>43183</v>
      </c>
      <c r="AR16" s="34">
        <v>2.4</v>
      </c>
      <c r="AS16" s="46">
        <v>43547</v>
      </c>
      <c r="AT16" s="34">
        <v>2.27</v>
      </c>
      <c r="AU16" s="46">
        <v>43911</v>
      </c>
      <c r="AV16" s="34">
        <v>2.44</v>
      </c>
      <c r="AW16" s="46">
        <v>44275</v>
      </c>
      <c r="AX16" s="34">
        <v>4.01</v>
      </c>
      <c r="AY16" s="46">
        <v>44639</v>
      </c>
      <c r="AZ16" s="13">
        <v>2.4500000000000002</v>
      </c>
      <c r="BA16" s="46">
        <v>45010</v>
      </c>
      <c r="BB16" s="34">
        <v>2.38</v>
      </c>
      <c r="BC16" s="12">
        <v>45374</v>
      </c>
      <c r="BD16" s="13">
        <v>2.5099999999999998</v>
      </c>
      <c r="BE16" s="12">
        <v>45738</v>
      </c>
      <c r="BF16" s="13">
        <v>2.37</v>
      </c>
    </row>
    <row r="17" spans="1:58" s="5" customFormat="1" x14ac:dyDescent="0.2">
      <c r="A17" s="38">
        <v>35518</v>
      </c>
      <c r="B17" s="27">
        <v>3.39</v>
      </c>
      <c r="C17" s="38">
        <v>35882</v>
      </c>
      <c r="D17" s="27">
        <v>3.18</v>
      </c>
      <c r="E17" s="38">
        <v>36246</v>
      </c>
      <c r="F17" s="27">
        <v>3.28</v>
      </c>
      <c r="G17" s="38">
        <v>36610</v>
      </c>
      <c r="H17" s="27">
        <v>2.96</v>
      </c>
      <c r="I17" s="38">
        <v>36981</v>
      </c>
      <c r="J17" s="27">
        <v>2.89</v>
      </c>
      <c r="K17" s="38">
        <v>37345</v>
      </c>
      <c r="L17" s="27">
        <v>3.84</v>
      </c>
      <c r="M17" s="38">
        <v>37709</v>
      </c>
      <c r="N17" s="27">
        <v>3.99</v>
      </c>
      <c r="O17" s="38">
        <v>38073</v>
      </c>
      <c r="P17" s="27">
        <v>3.24</v>
      </c>
      <c r="Q17" s="38">
        <f>'[1]IUR weekly Data'!B953</f>
        <v>38437</v>
      </c>
      <c r="R17" s="27">
        <v>2.7</v>
      </c>
      <c r="S17" s="46">
        <f>'[1]IUR weekly Data'!B1006</f>
        <v>38808</v>
      </c>
      <c r="T17" s="34">
        <v>2.25</v>
      </c>
      <c r="U17" s="46">
        <f>'[1]IUR weekly Data'!B1058</f>
        <v>39172</v>
      </c>
      <c r="V17" s="15">
        <v>2.4300000000000002</v>
      </c>
      <c r="W17" s="46">
        <f>'[1]IUR weekly Data'!B1110</f>
        <v>39536</v>
      </c>
      <c r="X17" s="15">
        <v>3.19</v>
      </c>
      <c r="Y17" s="46">
        <v>39900</v>
      </c>
      <c r="Z17" s="15">
        <v>5.37</v>
      </c>
      <c r="AA17" s="46">
        <v>40264</v>
      </c>
      <c r="AB17" s="15">
        <v>5</v>
      </c>
      <c r="AC17" s="46">
        <v>40628</v>
      </c>
      <c r="AD17" s="15">
        <v>4.26</v>
      </c>
      <c r="AE17" s="46">
        <v>40999</v>
      </c>
      <c r="AF17" s="15">
        <v>3.94</v>
      </c>
      <c r="AG17" s="46">
        <v>41363</v>
      </c>
      <c r="AH17" s="15">
        <v>3.79</v>
      </c>
      <c r="AI17" s="46">
        <v>41727</v>
      </c>
      <c r="AJ17" s="15">
        <v>3.58</v>
      </c>
      <c r="AK17" s="46">
        <v>42091</v>
      </c>
      <c r="AL17" s="15">
        <v>2.73</v>
      </c>
      <c r="AM17" s="46">
        <v>42455</v>
      </c>
      <c r="AN17" s="34">
        <v>2.6</v>
      </c>
      <c r="AO17" s="46">
        <v>42826</v>
      </c>
      <c r="AP17" s="34">
        <v>2.42</v>
      </c>
      <c r="AQ17" s="46">
        <v>43190</v>
      </c>
      <c r="AR17" s="34">
        <v>2.1800000000000002</v>
      </c>
      <c r="AS17" s="46">
        <v>43554</v>
      </c>
      <c r="AT17" s="34">
        <v>2.17</v>
      </c>
      <c r="AU17" s="46">
        <v>43918</v>
      </c>
      <c r="AV17" s="34">
        <v>2.3199999999999998</v>
      </c>
      <c r="AW17" s="46">
        <v>44282</v>
      </c>
      <c r="AX17" s="34">
        <v>3.74</v>
      </c>
      <c r="AY17" s="46">
        <v>44646</v>
      </c>
      <c r="AZ17" s="13">
        <v>2.4</v>
      </c>
      <c r="BA17" s="46">
        <v>45017</v>
      </c>
      <c r="BB17" s="34">
        <v>2.34</v>
      </c>
      <c r="BC17" s="12">
        <v>45381</v>
      </c>
      <c r="BD17" s="13">
        <v>2.35</v>
      </c>
      <c r="BE17" s="12">
        <v>45745</v>
      </c>
      <c r="BF17" s="13">
        <v>2.41</v>
      </c>
    </row>
    <row r="18" spans="1:58" s="5" customFormat="1" x14ac:dyDescent="0.2">
      <c r="A18" s="38">
        <v>35525</v>
      </c>
      <c r="B18" s="27">
        <v>3.35</v>
      </c>
      <c r="C18" s="38">
        <v>35889</v>
      </c>
      <c r="D18" s="27">
        <v>3.26</v>
      </c>
      <c r="E18" s="38">
        <v>36253</v>
      </c>
      <c r="F18" s="27">
        <v>2.9</v>
      </c>
      <c r="G18" s="38">
        <v>36617</v>
      </c>
      <c r="H18" s="27">
        <v>2.85</v>
      </c>
      <c r="I18" s="38">
        <v>36988</v>
      </c>
      <c r="J18" s="27">
        <v>2.93</v>
      </c>
      <c r="K18" s="38">
        <v>37352</v>
      </c>
      <c r="L18" s="27">
        <v>4.21</v>
      </c>
      <c r="M18" s="38">
        <v>37716</v>
      </c>
      <c r="N18" s="27">
        <v>4.0199999999999996</v>
      </c>
      <c r="O18" s="38">
        <v>38080</v>
      </c>
      <c r="P18" s="27">
        <v>3.12</v>
      </c>
      <c r="Q18" s="38">
        <f>'[1]IUR weekly Data'!B954</f>
        <v>38444</v>
      </c>
      <c r="R18" s="27">
        <v>2.7</v>
      </c>
      <c r="S18" s="46">
        <f>'[1]IUR weekly Data'!B1007</f>
        <v>38815</v>
      </c>
      <c r="T18" s="34">
        <v>2.4900000000000002</v>
      </c>
      <c r="U18" s="46">
        <f>'[1]IUR weekly Data'!B1059</f>
        <v>39179</v>
      </c>
      <c r="V18" s="15">
        <v>2.5499999999999998</v>
      </c>
      <c r="W18" s="46">
        <f>'[1]IUR weekly Data'!B1111</f>
        <v>39543</v>
      </c>
      <c r="X18" s="15">
        <v>3.19</v>
      </c>
      <c r="Y18" s="46">
        <v>39907</v>
      </c>
      <c r="Z18" s="15">
        <v>5.63</v>
      </c>
      <c r="AA18" s="46">
        <v>40271</v>
      </c>
      <c r="AB18" s="15">
        <v>4.84</v>
      </c>
      <c r="AC18" s="46">
        <v>40635</v>
      </c>
      <c r="AD18" s="15">
        <v>4.3099999999999996</v>
      </c>
      <c r="AE18" s="46">
        <v>41006</v>
      </c>
      <c r="AF18" s="15">
        <v>3.82</v>
      </c>
      <c r="AG18" s="46">
        <v>41370</v>
      </c>
      <c r="AH18" s="15">
        <v>3.42</v>
      </c>
      <c r="AI18" s="46">
        <v>41734</v>
      </c>
      <c r="AJ18" s="15">
        <v>3.23</v>
      </c>
      <c r="AK18" s="46">
        <v>42098</v>
      </c>
      <c r="AL18" s="15">
        <v>2.62</v>
      </c>
      <c r="AM18" s="46">
        <v>42462</v>
      </c>
      <c r="AN18" s="34">
        <v>2.56</v>
      </c>
      <c r="AO18" s="46">
        <v>42833</v>
      </c>
      <c r="AP18" s="34">
        <v>2.4500000000000002</v>
      </c>
      <c r="AQ18" s="46">
        <v>43197</v>
      </c>
      <c r="AR18" s="34">
        <v>2.33</v>
      </c>
      <c r="AS18" s="46">
        <v>43561</v>
      </c>
      <c r="AT18" s="34">
        <v>2.2000000000000002</v>
      </c>
      <c r="AU18" s="46">
        <v>43925</v>
      </c>
      <c r="AV18" s="34">
        <v>6.24</v>
      </c>
      <c r="AW18" s="46">
        <v>44289</v>
      </c>
      <c r="AX18" s="34">
        <v>3.72</v>
      </c>
      <c r="AY18" s="46">
        <v>44653</v>
      </c>
      <c r="AZ18" s="13">
        <v>2.4</v>
      </c>
      <c r="BA18" s="46">
        <v>45024</v>
      </c>
      <c r="BB18" s="34">
        <v>2.38</v>
      </c>
      <c r="BC18" s="12">
        <v>45388</v>
      </c>
      <c r="BD18" s="13">
        <v>2.36</v>
      </c>
      <c r="BE18" s="12">
        <v>45752</v>
      </c>
      <c r="BF18" s="13">
        <v>2.2999999999999998</v>
      </c>
    </row>
    <row r="19" spans="1:58" s="5" customFormat="1" x14ac:dyDescent="0.2">
      <c r="A19" s="38">
        <v>35532</v>
      </c>
      <c r="B19" s="27">
        <v>3.23</v>
      </c>
      <c r="C19" s="38">
        <v>35896</v>
      </c>
      <c r="D19" s="27">
        <v>3.06</v>
      </c>
      <c r="E19" s="38">
        <v>36260</v>
      </c>
      <c r="F19" s="27">
        <v>3.19</v>
      </c>
      <c r="G19" s="38">
        <v>36624</v>
      </c>
      <c r="H19" s="27">
        <v>2.73</v>
      </c>
      <c r="I19" s="38">
        <v>36995</v>
      </c>
      <c r="J19" s="27">
        <v>2.67</v>
      </c>
      <c r="K19" s="38">
        <v>37359</v>
      </c>
      <c r="L19" s="27">
        <v>3.73</v>
      </c>
      <c r="M19" s="38">
        <v>37723</v>
      </c>
      <c r="N19" s="27">
        <v>3.8</v>
      </c>
      <c r="O19" s="38">
        <v>38087</v>
      </c>
      <c r="P19" s="27">
        <v>3.01</v>
      </c>
      <c r="Q19" s="38">
        <f>'[1]IUR weekly Data'!B955</f>
        <v>38451</v>
      </c>
      <c r="R19" s="27">
        <v>2.65</v>
      </c>
      <c r="S19" s="46">
        <f>'[1]IUR weekly Data'!B1008</f>
        <v>38822</v>
      </c>
      <c r="T19" s="34">
        <v>2.4700000000000002</v>
      </c>
      <c r="U19" s="46">
        <f>'[1]IUR weekly Data'!B1060</f>
        <v>39186</v>
      </c>
      <c r="V19" s="15">
        <v>2.3199999999999998</v>
      </c>
      <c r="W19" s="46">
        <f>'[1]IUR weekly Data'!B1112</f>
        <v>39550</v>
      </c>
      <c r="X19" s="15">
        <v>3.08</v>
      </c>
      <c r="Y19" s="46">
        <v>39914</v>
      </c>
      <c r="Z19" s="15">
        <v>5.43</v>
      </c>
      <c r="AA19" s="46">
        <v>40278</v>
      </c>
      <c r="AB19" s="15">
        <v>4.7699999999999996</v>
      </c>
      <c r="AC19" s="46">
        <v>40642</v>
      </c>
      <c r="AD19" s="15">
        <v>4.13</v>
      </c>
      <c r="AE19" s="46">
        <v>41013</v>
      </c>
      <c r="AF19" s="15">
        <v>3.81</v>
      </c>
      <c r="AG19" s="46">
        <v>41377</v>
      </c>
      <c r="AH19" s="15">
        <v>3.39</v>
      </c>
      <c r="AI19" s="46">
        <v>41741</v>
      </c>
      <c r="AJ19" s="15">
        <v>3.12</v>
      </c>
      <c r="AK19" s="46">
        <v>42105</v>
      </c>
      <c r="AL19" s="15">
        <v>2.48</v>
      </c>
      <c r="AM19" s="46">
        <v>42469</v>
      </c>
      <c r="AN19" s="34">
        <v>2.42</v>
      </c>
      <c r="AO19" s="46">
        <v>42840</v>
      </c>
      <c r="AP19" s="34">
        <v>2.33</v>
      </c>
      <c r="AQ19" s="46">
        <v>43204</v>
      </c>
      <c r="AR19" s="34">
        <v>2.16</v>
      </c>
      <c r="AS19" s="46">
        <v>43568</v>
      </c>
      <c r="AT19" s="34">
        <v>2.0299999999999998</v>
      </c>
      <c r="AU19" s="46">
        <v>43932</v>
      </c>
      <c r="AV19" s="34">
        <v>8.25</v>
      </c>
      <c r="AW19" s="46">
        <v>44296</v>
      </c>
      <c r="AX19" s="34">
        <v>3.66</v>
      </c>
      <c r="AY19" s="46">
        <v>44660</v>
      </c>
      <c r="AZ19" s="13">
        <v>2.2200000000000002</v>
      </c>
      <c r="BA19" s="46">
        <v>45031</v>
      </c>
      <c r="BB19" s="34">
        <v>2.4300000000000002</v>
      </c>
      <c r="BC19" s="12">
        <v>45395</v>
      </c>
      <c r="BD19" s="13">
        <v>2.25</v>
      </c>
      <c r="BE19" s="55">
        <v>45759</v>
      </c>
      <c r="BF19" s="66">
        <v>2.29</v>
      </c>
    </row>
    <row r="20" spans="1:58" s="5" customFormat="1" x14ac:dyDescent="0.2">
      <c r="A20" s="38">
        <v>35539</v>
      </c>
      <c r="B20" s="27">
        <v>3.2</v>
      </c>
      <c r="C20" s="38">
        <v>35903</v>
      </c>
      <c r="D20" s="27">
        <v>3.15</v>
      </c>
      <c r="E20" s="38">
        <v>36267</v>
      </c>
      <c r="F20" s="27">
        <v>2.9</v>
      </c>
      <c r="G20" s="38">
        <v>36631</v>
      </c>
      <c r="H20" s="27">
        <v>2.59</v>
      </c>
      <c r="I20" s="38">
        <v>37002</v>
      </c>
      <c r="J20" s="27">
        <v>2.76</v>
      </c>
      <c r="K20" s="38">
        <v>37366</v>
      </c>
      <c r="L20" s="27">
        <v>4.08</v>
      </c>
      <c r="M20" s="38">
        <v>37730</v>
      </c>
      <c r="N20" s="27">
        <v>3.97</v>
      </c>
      <c r="O20" s="38">
        <v>38094</v>
      </c>
      <c r="P20" s="27">
        <v>3.01</v>
      </c>
      <c r="Q20" s="38">
        <f>'[1]IUR weekly Data'!B956</f>
        <v>38458</v>
      </c>
      <c r="R20" s="27">
        <v>2.62</v>
      </c>
      <c r="S20" s="46">
        <f>'[1]IUR weekly Data'!B1009</f>
        <v>38829</v>
      </c>
      <c r="T20" s="34">
        <v>2.4900000000000002</v>
      </c>
      <c r="U20" s="46">
        <f>'[1]IUR weekly Data'!B1061</f>
        <v>39193</v>
      </c>
      <c r="V20" s="15">
        <v>2.59</v>
      </c>
      <c r="W20" s="46">
        <f>'[1]IUR weekly Data'!B1113</f>
        <v>39557</v>
      </c>
      <c r="X20" s="15">
        <v>3.18</v>
      </c>
      <c r="Y20" s="46">
        <v>39921</v>
      </c>
      <c r="Z20" s="15">
        <v>5.51</v>
      </c>
      <c r="AA20" s="46">
        <v>40285</v>
      </c>
      <c r="AB20" s="15">
        <v>5.04</v>
      </c>
      <c r="AC20" s="46">
        <v>40649</v>
      </c>
      <c r="AD20" s="15">
        <v>4.18</v>
      </c>
      <c r="AE20" s="46">
        <v>41020</v>
      </c>
      <c r="AF20" s="15">
        <v>3.83</v>
      </c>
      <c r="AG20" s="46">
        <v>41384</v>
      </c>
      <c r="AH20" s="15">
        <v>3.37</v>
      </c>
      <c r="AI20" s="46">
        <v>41748</v>
      </c>
      <c r="AJ20" s="15">
        <v>3.17</v>
      </c>
      <c r="AK20" s="46">
        <v>42112</v>
      </c>
      <c r="AL20" s="15">
        <v>2.6</v>
      </c>
      <c r="AM20" s="46">
        <v>42476</v>
      </c>
      <c r="AN20" s="34">
        <v>2.41</v>
      </c>
      <c r="AO20" s="46">
        <v>42847</v>
      </c>
      <c r="AP20" s="34">
        <v>2.35</v>
      </c>
      <c r="AQ20" s="46">
        <v>43211</v>
      </c>
      <c r="AR20" s="34">
        <v>2.3199999999999998</v>
      </c>
      <c r="AS20" s="46">
        <v>43575</v>
      </c>
      <c r="AT20" s="34">
        <v>2.12</v>
      </c>
      <c r="AU20" s="46">
        <v>43939</v>
      </c>
      <c r="AV20" s="34">
        <v>13.98</v>
      </c>
      <c r="AW20" s="46">
        <v>44303</v>
      </c>
      <c r="AX20" s="34">
        <v>3.48</v>
      </c>
      <c r="AY20" s="46">
        <v>44667</v>
      </c>
      <c r="AZ20" s="13">
        <v>2.21</v>
      </c>
      <c r="BA20" s="46">
        <v>45038</v>
      </c>
      <c r="BB20" s="34">
        <v>2.44</v>
      </c>
      <c r="BC20" s="12">
        <v>45402</v>
      </c>
      <c r="BD20" s="13">
        <v>2.31</v>
      </c>
      <c r="BE20" s="55">
        <v>45766</v>
      </c>
      <c r="BF20" s="66">
        <v>2.2400000000000002</v>
      </c>
    </row>
    <row r="21" spans="1:58" s="5" customFormat="1" x14ac:dyDescent="0.2">
      <c r="A21" s="38">
        <v>35546</v>
      </c>
      <c r="B21" s="27">
        <v>3.06</v>
      </c>
      <c r="C21" s="38">
        <v>35910</v>
      </c>
      <c r="D21" s="27">
        <v>3.02</v>
      </c>
      <c r="E21" s="38">
        <v>36274</v>
      </c>
      <c r="F21" s="27">
        <v>3.1</v>
      </c>
      <c r="G21" s="38">
        <v>36638</v>
      </c>
      <c r="H21" s="27">
        <v>2.57</v>
      </c>
      <c r="I21" s="38">
        <v>37009</v>
      </c>
      <c r="J21" s="27">
        <v>2.68</v>
      </c>
      <c r="K21" s="38">
        <v>37373</v>
      </c>
      <c r="L21" s="27">
        <v>3.71</v>
      </c>
      <c r="M21" s="38">
        <v>37737</v>
      </c>
      <c r="N21" s="27">
        <v>3.87</v>
      </c>
      <c r="O21" s="38">
        <v>38101</v>
      </c>
      <c r="P21" s="27">
        <v>3.09</v>
      </c>
      <c r="Q21" s="38">
        <f>'[1]IUR weekly Data'!B957</f>
        <v>38465</v>
      </c>
      <c r="R21" s="27">
        <v>2.62</v>
      </c>
      <c r="S21" s="46">
        <f>'[1]IUR weekly Data'!B1010</f>
        <v>38836</v>
      </c>
      <c r="T21" s="34">
        <v>2.4</v>
      </c>
      <c r="U21" s="46">
        <f>'[1]IUR weekly Data'!B1062</f>
        <v>39200</v>
      </c>
      <c r="V21" s="15">
        <v>2.31</v>
      </c>
      <c r="W21" s="46">
        <f>'[1]IUR weekly Data'!B1114</f>
        <v>39564</v>
      </c>
      <c r="X21" s="15">
        <v>3.18</v>
      </c>
      <c r="Y21" s="46">
        <v>39928</v>
      </c>
      <c r="Z21" s="15">
        <v>5.58</v>
      </c>
      <c r="AA21" s="46">
        <v>40292</v>
      </c>
      <c r="AB21" s="15">
        <v>5</v>
      </c>
      <c r="AC21" s="46">
        <v>40656</v>
      </c>
      <c r="AD21" s="15">
        <v>4.09</v>
      </c>
      <c r="AE21" s="46">
        <v>41027</v>
      </c>
      <c r="AF21" s="15">
        <v>3.73</v>
      </c>
      <c r="AG21" s="46">
        <v>41391</v>
      </c>
      <c r="AH21" s="15">
        <v>3.19</v>
      </c>
      <c r="AI21" s="46">
        <v>41755</v>
      </c>
      <c r="AJ21" s="15">
        <v>3.24</v>
      </c>
      <c r="AK21" s="46">
        <v>42119</v>
      </c>
      <c r="AL21" s="15">
        <v>2.65</v>
      </c>
      <c r="AM21" s="46">
        <v>42483</v>
      </c>
      <c r="AN21" s="34">
        <v>2.4700000000000002</v>
      </c>
      <c r="AO21" s="46">
        <v>42854</v>
      </c>
      <c r="AP21" s="34">
        <v>2.33</v>
      </c>
      <c r="AQ21" s="46">
        <v>43218</v>
      </c>
      <c r="AR21" s="34">
        <v>2.02</v>
      </c>
      <c r="AS21" s="46">
        <v>43582</v>
      </c>
      <c r="AT21" s="34">
        <v>1.95</v>
      </c>
      <c r="AU21" s="46">
        <v>43946</v>
      </c>
      <c r="AV21" s="34">
        <v>10.89</v>
      </c>
      <c r="AW21" s="46">
        <v>44310</v>
      </c>
      <c r="AX21" s="34">
        <v>3.53</v>
      </c>
      <c r="AY21" s="46">
        <v>44674</v>
      </c>
      <c r="AZ21" s="13">
        <v>2.09</v>
      </c>
      <c r="BA21" s="46">
        <v>45045</v>
      </c>
      <c r="BB21" s="34">
        <v>2.4</v>
      </c>
      <c r="BC21" s="12">
        <v>45409</v>
      </c>
      <c r="BD21" s="13">
        <v>2.2799999999999998</v>
      </c>
      <c r="BE21" s="55">
        <v>45773</v>
      </c>
      <c r="BF21" s="66">
        <v>2.2599999999999998</v>
      </c>
    </row>
    <row r="22" spans="1:58" s="5" customFormat="1" x14ac:dyDescent="0.2">
      <c r="A22" s="38">
        <v>35553</v>
      </c>
      <c r="B22" s="27">
        <v>3.02</v>
      </c>
      <c r="C22" s="38">
        <v>35917</v>
      </c>
      <c r="D22" s="27">
        <v>2.96</v>
      </c>
      <c r="E22" s="38">
        <v>36281</v>
      </c>
      <c r="F22" s="27">
        <v>2.75</v>
      </c>
      <c r="G22" s="38">
        <v>36645</v>
      </c>
      <c r="H22" s="27">
        <v>2.4</v>
      </c>
      <c r="I22" s="38">
        <v>37016</v>
      </c>
      <c r="J22" s="27">
        <v>2.74</v>
      </c>
      <c r="K22" s="38">
        <v>37380</v>
      </c>
      <c r="L22" s="27">
        <v>4.01</v>
      </c>
      <c r="M22" s="38">
        <v>37744</v>
      </c>
      <c r="N22" s="27">
        <v>3.97</v>
      </c>
      <c r="O22" s="38">
        <v>38108</v>
      </c>
      <c r="P22" s="45">
        <v>2.88</v>
      </c>
      <c r="Q22" s="38">
        <f>'[1]IUR weekly Data'!B958</f>
        <v>38472</v>
      </c>
      <c r="R22" s="27">
        <v>2.5</v>
      </c>
      <c r="S22" s="46">
        <f>'[1]IUR weekly Data'!B1011</f>
        <v>38843</v>
      </c>
      <c r="T22" s="34">
        <v>2.3199999999999998</v>
      </c>
      <c r="U22" s="46">
        <f>'[1]IUR weekly Data'!B1063</f>
        <v>39207</v>
      </c>
      <c r="V22" s="15">
        <v>2.5</v>
      </c>
      <c r="W22" s="46">
        <f>'[1]IUR weekly Data'!B1115</f>
        <v>39571</v>
      </c>
      <c r="X22" s="15">
        <v>3.12</v>
      </c>
      <c r="Y22" s="46">
        <v>39935</v>
      </c>
      <c r="Z22" s="15">
        <v>5.58</v>
      </c>
      <c r="AA22" s="46">
        <v>40299</v>
      </c>
      <c r="AB22" s="15">
        <v>4.9000000000000004</v>
      </c>
      <c r="AC22" s="46">
        <v>40663</v>
      </c>
      <c r="AD22" s="15">
        <v>4.01</v>
      </c>
      <c r="AE22" s="46">
        <v>41034</v>
      </c>
      <c r="AF22" s="15">
        <v>3.67</v>
      </c>
      <c r="AG22" s="46">
        <v>41398</v>
      </c>
      <c r="AH22" s="15">
        <v>3.43</v>
      </c>
      <c r="AI22" s="46">
        <v>41762</v>
      </c>
      <c r="AJ22" s="15">
        <v>3.14</v>
      </c>
      <c r="AK22" s="46">
        <v>42126</v>
      </c>
      <c r="AL22" s="15">
        <v>2.54</v>
      </c>
      <c r="AM22" s="46">
        <v>42490</v>
      </c>
      <c r="AN22" s="34">
        <v>2.38</v>
      </c>
      <c r="AO22" s="46">
        <v>42861</v>
      </c>
      <c r="AP22" s="34">
        <v>2.2200000000000002</v>
      </c>
      <c r="AQ22" s="46">
        <v>43225</v>
      </c>
      <c r="AR22" s="34">
        <v>2.2200000000000002</v>
      </c>
      <c r="AS22" s="46">
        <v>43589</v>
      </c>
      <c r="AT22" s="34">
        <v>2.0099999999999998</v>
      </c>
      <c r="AU22" s="46">
        <v>43953</v>
      </c>
      <c r="AV22" s="34">
        <v>27.745863966610525</v>
      </c>
      <c r="AW22" s="46">
        <v>44317</v>
      </c>
      <c r="AX22" s="34">
        <v>3.54</v>
      </c>
      <c r="AY22" s="46">
        <v>44681</v>
      </c>
      <c r="AZ22" s="13">
        <v>2.09</v>
      </c>
      <c r="BA22" s="46">
        <v>45052</v>
      </c>
      <c r="BB22" s="34">
        <v>2.38</v>
      </c>
      <c r="BC22" s="12">
        <v>45416</v>
      </c>
      <c r="BD22" s="13">
        <v>2.27</v>
      </c>
      <c r="BE22" s="12">
        <v>45780</v>
      </c>
      <c r="BF22" s="13">
        <v>2.2400000000000002</v>
      </c>
    </row>
    <row r="23" spans="1:58" s="5" customFormat="1" x14ac:dyDescent="0.2">
      <c r="A23" s="38">
        <v>35560</v>
      </c>
      <c r="B23" s="27">
        <v>2.89</v>
      </c>
      <c r="C23" s="38">
        <v>35924</v>
      </c>
      <c r="D23" s="27">
        <v>2.71</v>
      </c>
      <c r="E23" s="38">
        <v>36288</v>
      </c>
      <c r="F23" s="27">
        <v>2.89</v>
      </c>
      <c r="G23" s="38">
        <v>36652</v>
      </c>
      <c r="H23" s="27">
        <v>2.46</v>
      </c>
      <c r="I23" s="38">
        <v>37023</v>
      </c>
      <c r="J23" s="27">
        <v>2.6</v>
      </c>
      <c r="K23" s="38">
        <v>37387</v>
      </c>
      <c r="L23" s="27">
        <v>3.59</v>
      </c>
      <c r="M23" s="38">
        <v>37751</v>
      </c>
      <c r="N23" s="27">
        <v>3.9</v>
      </c>
      <c r="O23" s="38">
        <v>38115</v>
      </c>
      <c r="P23" s="45">
        <v>2.93</v>
      </c>
      <c r="Q23" s="38">
        <f>'[1]IUR weekly Data'!B959</f>
        <v>38479</v>
      </c>
      <c r="R23" s="27">
        <v>2.56</v>
      </c>
      <c r="S23" s="46">
        <f>'[1]IUR weekly Data'!B1012</f>
        <v>38850</v>
      </c>
      <c r="T23" s="34">
        <v>2.27</v>
      </c>
      <c r="U23" s="46">
        <f>'[1]IUR weekly Data'!B1064</f>
        <v>39214</v>
      </c>
      <c r="V23" s="15">
        <v>2.23</v>
      </c>
      <c r="W23" s="46">
        <f>'[1]IUR weekly Data'!B1116</f>
        <v>39578</v>
      </c>
      <c r="X23" s="15">
        <v>2.99</v>
      </c>
      <c r="Y23" s="46">
        <v>39942</v>
      </c>
      <c r="Z23" s="15">
        <v>5.62</v>
      </c>
      <c r="AA23" s="46">
        <v>40306</v>
      </c>
      <c r="AB23" s="15">
        <v>4.87</v>
      </c>
      <c r="AC23" s="46">
        <v>40670</v>
      </c>
      <c r="AD23" s="15">
        <v>4.05</v>
      </c>
      <c r="AE23" s="46">
        <v>41041</v>
      </c>
      <c r="AF23" s="15">
        <v>3.56</v>
      </c>
      <c r="AG23" s="46">
        <v>41405</v>
      </c>
      <c r="AH23" s="15">
        <v>3.28</v>
      </c>
      <c r="AI23" s="46">
        <v>41769</v>
      </c>
      <c r="AJ23" s="15">
        <v>3.01</v>
      </c>
      <c r="AK23" s="46">
        <v>42133</v>
      </c>
      <c r="AL23" s="15">
        <v>2.56</v>
      </c>
      <c r="AM23" s="46">
        <v>42497</v>
      </c>
      <c r="AN23" s="34">
        <v>2.34</v>
      </c>
      <c r="AO23" s="46">
        <v>42868</v>
      </c>
      <c r="AP23" s="34">
        <v>2.09</v>
      </c>
      <c r="AQ23" s="46">
        <v>43232</v>
      </c>
      <c r="AR23" s="34">
        <v>1.94</v>
      </c>
      <c r="AS23" s="46">
        <v>43596</v>
      </c>
      <c r="AT23" s="34">
        <v>1.94</v>
      </c>
      <c r="AU23" s="46">
        <v>43960</v>
      </c>
      <c r="AV23" s="34">
        <v>16.446635345276775</v>
      </c>
      <c r="AW23" s="46">
        <v>44324</v>
      </c>
      <c r="AX23" s="34">
        <v>3.58</v>
      </c>
      <c r="AY23" s="46">
        <v>44688</v>
      </c>
      <c r="AZ23" s="13">
        <v>2.0699999999999998</v>
      </c>
      <c r="BA23" s="46">
        <v>45059</v>
      </c>
      <c r="BB23" s="34">
        <v>2.25</v>
      </c>
      <c r="BC23" s="12">
        <v>45423</v>
      </c>
      <c r="BD23" s="13">
        <v>2.19</v>
      </c>
      <c r="BE23" s="12">
        <v>45787</v>
      </c>
      <c r="BF23" s="13">
        <v>2.1800000000000002</v>
      </c>
    </row>
    <row r="24" spans="1:58" s="5" customFormat="1" x14ac:dyDescent="0.2">
      <c r="A24" s="38">
        <v>35567</v>
      </c>
      <c r="B24" s="27">
        <v>2.88</v>
      </c>
      <c r="C24" s="38">
        <v>35931</v>
      </c>
      <c r="D24" s="27">
        <v>2.7</v>
      </c>
      <c r="E24" s="38">
        <v>36295</v>
      </c>
      <c r="F24" s="27">
        <v>2.5099999999999998</v>
      </c>
      <c r="G24" s="38">
        <v>36659</v>
      </c>
      <c r="H24" s="27">
        <v>2.31</v>
      </c>
      <c r="I24" s="38">
        <v>37030</v>
      </c>
      <c r="J24" s="27">
        <v>2.68</v>
      </c>
      <c r="K24" s="38">
        <v>37394</v>
      </c>
      <c r="L24" s="27">
        <v>3.85</v>
      </c>
      <c r="M24" s="38">
        <v>37758</v>
      </c>
      <c r="N24" s="27">
        <v>3.8</v>
      </c>
      <c r="O24" s="38">
        <v>38122</v>
      </c>
      <c r="P24" s="45">
        <v>2.83</v>
      </c>
      <c r="Q24" s="38">
        <f>'[1]IUR weekly Data'!B960</f>
        <v>38486</v>
      </c>
      <c r="R24" s="27">
        <v>2.44</v>
      </c>
      <c r="S24" s="46">
        <f>'[1]IUR weekly Data'!B1013</f>
        <v>38857</v>
      </c>
      <c r="T24" s="34">
        <v>2.21</v>
      </c>
      <c r="U24" s="46">
        <f>'[1]IUR weekly Data'!B1065</f>
        <v>39221</v>
      </c>
      <c r="V24" s="15">
        <v>2.41</v>
      </c>
      <c r="W24" s="46">
        <f>'[1]IUR weekly Data'!B1117</f>
        <v>39585</v>
      </c>
      <c r="X24" s="15">
        <v>3.15</v>
      </c>
      <c r="Y24" s="46">
        <v>39949</v>
      </c>
      <c r="Z24" s="15">
        <v>5.53</v>
      </c>
      <c r="AA24" s="46">
        <v>40313</v>
      </c>
      <c r="AB24" s="15">
        <v>4.76</v>
      </c>
      <c r="AC24" s="46">
        <v>40677</v>
      </c>
      <c r="AD24" s="15">
        <v>3.86</v>
      </c>
      <c r="AE24" s="46">
        <v>41048</v>
      </c>
      <c r="AF24" s="15">
        <v>3.58</v>
      </c>
      <c r="AG24" s="46">
        <v>41412</v>
      </c>
      <c r="AH24" s="15">
        <v>2.89</v>
      </c>
      <c r="AI24" s="46">
        <v>41776</v>
      </c>
      <c r="AJ24" s="15">
        <v>2.97</v>
      </c>
      <c r="AK24" s="46">
        <v>42140</v>
      </c>
      <c r="AL24" s="15">
        <v>2.4</v>
      </c>
      <c r="AM24" s="46">
        <v>42504</v>
      </c>
      <c r="AN24" s="34">
        <v>2.29</v>
      </c>
      <c r="AO24" s="46">
        <v>42875</v>
      </c>
      <c r="AP24" s="34">
        <v>2.14</v>
      </c>
      <c r="AQ24" s="46">
        <v>43239</v>
      </c>
      <c r="AR24" s="34">
        <v>2.0099999999999998</v>
      </c>
      <c r="AS24" s="46">
        <v>43603</v>
      </c>
      <c r="AT24" s="34">
        <v>2.02</v>
      </c>
      <c r="AU24" s="46">
        <v>43967</v>
      </c>
      <c r="AV24" s="34">
        <v>20.572132676207342</v>
      </c>
      <c r="AW24" s="46">
        <v>44331</v>
      </c>
      <c r="AX24" s="34">
        <v>3.86</v>
      </c>
      <c r="AY24" s="46">
        <v>44695</v>
      </c>
      <c r="AZ24" s="13">
        <v>1.96</v>
      </c>
      <c r="BA24" s="46">
        <v>45066</v>
      </c>
      <c r="BB24" s="34">
        <v>2.23</v>
      </c>
      <c r="BC24" s="12">
        <v>45430</v>
      </c>
      <c r="BD24" s="13">
        <v>2.1800000000000002</v>
      </c>
      <c r="BE24" s="12">
        <v>45794</v>
      </c>
      <c r="BF24" s="13">
        <v>2.15</v>
      </c>
    </row>
    <row r="25" spans="1:58" s="5" customFormat="1" x14ac:dyDescent="0.2">
      <c r="A25" s="38">
        <v>35574</v>
      </c>
      <c r="B25" s="27">
        <v>2.82</v>
      </c>
      <c r="C25" s="38">
        <v>35938</v>
      </c>
      <c r="D25" s="27">
        <v>2.7</v>
      </c>
      <c r="E25" s="38">
        <v>36302</v>
      </c>
      <c r="F25" s="27">
        <v>2.84</v>
      </c>
      <c r="G25" s="38">
        <v>36666</v>
      </c>
      <c r="H25" s="27">
        <v>2.29</v>
      </c>
      <c r="I25" s="38">
        <v>37037</v>
      </c>
      <c r="J25" s="27">
        <v>2.65</v>
      </c>
      <c r="K25" s="38">
        <v>37401</v>
      </c>
      <c r="L25" s="27">
        <v>3.48</v>
      </c>
      <c r="M25" s="38">
        <v>37765</v>
      </c>
      <c r="N25" s="27">
        <v>3.82</v>
      </c>
      <c r="O25" s="38">
        <v>38129</v>
      </c>
      <c r="P25" s="45">
        <v>2.84</v>
      </c>
      <c r="Q25" s="38">
        <f>'[1]IUR weekly Data'!B961</f>
        <v>38493</v>
      </c>
      <c r="R25" s="27">
        <v>2.4500000000000002</v>
      </c>
      <c r="S25" s="46">
        <f>'[1]IUR weekly Data'!B1014</f>
        <v>38864</v>
      </c>
      <c r="T25" s="34">
        <v>2.13</v>
      </c>
      <c r="U25" s="46">
        <f>'[1]IUR weekly Data'!B1066</f>
        <v>39228</v>
      </c>
      <c r="V25" s="15">
        <v>2.2200000000000002</v>
      </c>
      <c r="W25" s="46">
        <f>'[1]IUR weekly Data'!B1118</f>
        <v>39592</v>
      </c>
      <c r="X25" s="15">
        <v>3.03</v>
      </c>
      <c r="Y25" s="46">
        <v>39956</v>
      </c>
      <c r="Z25" s="15">
        <v>5.49</v>
      </c>
      <c r="AA25" s="46">
        <v>40320</v>
      </c>
      <c r="AB25" s="15">
        <v>4.63</v>
      </c>
      <c r="AC25" s="46">
        <v>40684</v>
      </c>
      <c r="AD25" s="15">
        <v>3.88</v>
      </c>
      <c r="AE25" s="46">
        <v>41055</v>
      </c>
      <c r="AF25" s="15">
        <v>3.38</v>
      </c>
      <c r="AG25" s="46">
        <v>41419</v>
      </c>
      <c r="AH25" s="15">
        <v>3.25</v>
      </c>
      <c r="AI25" s="46">
        <v>41783</v>
      </c>
      <c r="AJ25" s="15">
        <v>2.87</v>
      </c>
      <c r="AK25" s="46">
        <v>42147</v>
      </c>
      <c r="AL25" s="15">
        <v>2.42</v>
      </c>
      <c r="AM25" s="46">
        <v>42511</v>
      </c>
      <c r="AN25" s="34">
        <v>2.25</v>
      </c>
      <c r="AO25" s="46">
        <v>42882</v>
      </c>
      <c r="AP25" s="34">
        <v>2.1</v>
      </c>
      <c r="AQ25" s="46">
        <v>43246</v>
      </c>
      <c r="AR25" s="34">
        <v>1.95</v>
      </c>
      <c r="AS25" s="46">
        <v>43610</v>
      </c>
      <c r="AT25" s="34">
        <v>1.87</v>
      </c>
      <c r="AU25" s="46">
        <v>43974</v>
      </c>
      <c r="AV25" s="34">
        <v>12.436866741565643</v>
      </c>
      <c r="AW25" s="46">
        <v>44338</v>
      </c>
      <c r="AX25" s="34">
        <v>3.47</v>
      </c>
      <c r="AY25" s="46">
        <v>44702</v>
      </c>
      <c r="AZ25" s="13">
        <v>2</v>
      </c>
      <c r="BA25" s="46">
        <v>45073</v>
      </c>
      <c r="BB25" s="34">
        <v>2.2200000000000002</v>
      </c>
      <c r="BC25" s="12">
        <v>45437</v>
      </c>
      <c r="BD25" s="13">
        <v>2.14</v>
      </c>
      <c r="BE25" s="12">
        <v>45801</v>
      </c>
      <c r="BF25" s="13">
        <v>2.14</v>
      </c>
    </row>
    <row r="26" spans="1:58" s="5" customFormat="1" x14ac:dyDescent="0.2">
      <c r="A26" s="38">
        <v>35581</v>
      </c>
      <c r="B26" s="27">
        <v>2.65</v>
      </c>
      <c r="C26" s="38">
        <v>35945</v>
      </c>
      <c r="D26" s="27">
        <v>2.5</v>
      </c>
      <c r="E26" s="38">
        <v>36309</v>
      </c>
      <c r="F26" s="27">
        <v>2.4700000000000002</v>
      </c>
      <c r="G26" s="38">
        <v>36673</v>
      </c>
      <c r="H26" s="27">
        <v>2.2599999999999998</v>
      </c>
      <c r="I26" s="38">
        <v>37044</v>
      </c>
      <c r="J26" s="27">
        <v>2.59</v>
      </c>
      <c r="K26" s="38">
        <v>37408</v>
      </c>
      <c r="L26" s="27">
        <v>3.54</v>
      </c>
      <c r="M26" s="38">
        <v>37772</v>
      </c>
      <c r="N26" s="27">
        <v>3.37</v>
      </c>
      <c r="O26" s="38">
        <v>38136</v>
      </c>
      <c r="P26" s="45">
        <v>2.72</v>
      </c>
      <c r="Q26" s="38">
        <f>'[1]IUR weekly Data'!B962</f>
        <v>38500</v>
      </c>
      <c r="R26" s="27">
        <v>2.34</v>
      </c>
      <c r="S26" s="46">
        <f>'[1]IUR weekly Data'!B1015</f>
        <v>38871</v>
      </c>
      <c r="T26" s="34">
        <v>1.98</v>
      </c>
      <c r="U26" s="46">
        <f>'[1]IUR weekly Data'!B1067</f>
        <v>39235</v>
      </c>
      <c r="V26" s="15">
        <v>2.23</v>
      </c>
      <c r="W26" s="46">
        <f>'[1]IUR weekly Data'!B1119</f>
        <v>39599</v>
      </c>
      <c r="X26" s="15">
        <v>2.77</v>
      </c>
      <c r="Y26" s="46">
        <v>39963</v>
      </c>
      <c r="Z26" s="15">
        <v>5.14</v>
      </c>
      <c r="AA26" s="46">
        <v>40327</v>
      </c>
      <c r="AB26" s="15">
        <v>4.7699999999999996</v>
      </c>
      <c r="AC26" s="46">
        <v>40691</v>
      </c>
      <c r="AD26" s="15">
        <v>3.89</v>
      </c>
      <c r="AE26" s="46">
        <v>41062</v>
      </c>
      <c r="AF26" s="15">
        <v>3.26</v>
      </c>
      <c r="AG26" s="46">
        <v>41426</v>
      </c>
      <c r="AH26" s="15">
        <v>2.9</v>
      </c>
      <c r="AI26" s="46">
        <v>41790</v>
      </c>
      <c r="AJ26" s="15">
        <v>2.68</v>
      </c>
      <c r="AK26" s="46">
        <v>42154</v>
      </c>
      <c r="AL26" s="15">
        <v>2.11</v>
      </c>
      <c r="AM26" s="46">
        <v>42518</v>
      </c>
      <c r="AN26" s="34">
        <v>2.21</v>
      </c>
      <c r="AO26" s="46">
        <v>42889</v>
      </c>
      <c r="AP26" s="34">
        <v>1.87</v>
      </c>
      <c r="AQ26" s="46">
        <v>43253</v>
      </c>
      <c r="AR26" s="34">
        <v>1.86</v>
      </c>
      <c r="AS26" s="46">
        <v>43617</v>
      </c>
      <c r="AT26" s="34">
        <v>1.86</v>
      </c>
      <c r="AU26" s="46">
        <v>43981</v>
      </c>
      <c r="AV26" s="34">
        <v>15.88</v>
      </c>
      <c r="AW26" s="46">
        <v>44345</v>
      </c>
      <c r="AX26" s="34">
        <v>4.05</v>
      </c>
      <c r="AY26" s="46">
        <v>44709</v>
      </c>
      <c r="AZ26" s="13">
        <v>1.86</v>
      </c>
      <c r="BA26" s="46">
        <v>45080</v>
      </c>
      <c r="BB26" s="34">
        <v>2.19</v>
      </c>
      <c r="BC26" s="12">
        <v>45444</v>
      </c>
      <c r="BD26" s="13">
        <v>2.11</v>
      </c>
      <c r="BE26" s="12">
        <v>45808</v>
      </c>
      <c r="BF26" s="13">
        <v>2.0299999999999998</v>
      </c>
    </row>
    <row r="27" spans="1:58" s="5" customFormat="1" x14ac:dyDescent="0.2">
      <c r="A27" s="38">
        <v>35588</v>
      </c>
      <c r="B27" s="27">
        <v>2.85</v>
      </c>
      <c r="C27" s="38">
        <v>35952</v>
      </c>
      <c r="D27" s="27">
        <v>2.64</v>
      </c>
      <c r="E27" s="38">
        <v>36316</v>
      </c>
      <c r="F27" s="27">
        <v>2.5</v>
      </c>
      <c r="G27" s="38">
        <v>36680</v>
      </c>
      <c r="H27" s="27">
        <v>2.08</v>
      </c>
      <c r="I27" s="38">
        <v>37051</v>
      </c>
      <c r="J27" s="27">
        <v>2.73</v>
      </c>
      <c r="K27" s="38">
        <v>37415</v>
      </c>
      <c r="L27" s="27">
        <v>3.48</v>
      </c>
      <c r="M27" s="38">
        <v>37779</v>
      </c>
      <c r="N27" s="27">
        <v>3.74</v>
      </c>
      <c r="O27" s="38">
        <v>38143</v>
      </c>
      <c r="P27" s="45">
        <v>2.57</v>
      </c>
      <c r="Q27" s="38">
        <f>'[1]IUR weekly Data'!B963</f>
        <v>38507</v>
      </c>
      <c r="R27" s="27">
        <v>2.23</v>
      </c>
      <c r="S27" s="46">
        <f>'[1]IUR weekly Data'!B1016</f>
        <v>38878</v>
      </c>
      <c r="T27" s="34">
        <v>2.09</v>
      </c>
      <c r="U27" s="46">
        <f>'[1]IUR weekly Data'!B1068</f>
        <v>39242</v>
      </c>
      <c r="V27" s="15">
        <v>2.2000000000000002</v>
      </c>
      <c r="W27" s="46">
        <f>'[1]IUR weekly Data'!B1120</f>
        <v>39606</v>
      </c>
      <c r="X27" s="15">
        <v>3.05</v>
      </c>
      <c r="Y27" s="46">
        <v>39970</v>
      </c>
      <c r="Z27" s="15">
        <v>5.44</v>
      </c>
      <c r="AA27" s="46">
        <v>40334</v>
      </c>
      <c r="AB27" s="15">
        <v>4</v>
      </c>
      <c r="AC27" s="46">
        <v>40698</v>
      </c>
      <c r="AD27" s="15">
        <v>3.43</v>
      </c>
      <c r="AE27" s="46">
        <v>41069</v>
      </c>
      <c r="AF27" s="15">
        <v>3.33</v>
      </c>
      <c r="AG27" s="46">
        <v>41433</v>
      </c>
      <c r="AH27" s="15">
        <v>2.89</v>
      </c>
      <c r="AI27" s="46">
        <v>41797</v>
      </c>
      <c r="AJ27" s="15">
        <v>2.83</v>
      </c>
      <c r="AK27" s="46">
        <v>42161</v>
      </c>
      <c r="AL27" s="15">
        <v>2.37</v>
      </c>
      <c r="AM27" s="46">
        <v>42525</v>
      </c>
      <c r="AN27" s="34">
        <v>1.98</v>
      </c>
      <c r="AO27" s="46">
        <v>42896</v>
      </c>
      <c r="AP27" s="34">
        <v>2.0499999999999998</v>
      </c>
      <c r="AQ27" s="46">
        <v>43260</v>
      </c>
      <c r="AR27" s="34">
        <v>1.83</v>
      </c>
      <c r="AS27" s="46">
        <v>43624</v>
      </c>
      <c r="AT27" s="34">
        <v>1.86</v>
      </c>
      <c r="AU27" s="46">
        <v>43988</v>
      </c>
      <c r="AV27" s="34">
        <v>16.23</v>
      </c>
      <c r="AW27" s="46">
        <v>44352</v>
      </c>
      <c r="AX27" s="34">
        <v>3.62</v>
      </c>
      <c r="AY27" s="46">
        <v>44716</v>
      </c>
      <c r="AZ27" s="13">
        <v>1.78</v>
      </c>
      <c r="BA27" s="46">
        <v>45087</v>
      </c>
      <c r="BB27" s="34">
        <v>2.29</v>
      </c>
      <c r="BC27" s="12">
        <v>45451</v>
      </c>
      <c r="BD27" s="13">
        <v>2.1800000000000002</v>
      </c>
      <c r="BF27" s="18"/>
    </row>
    <row r="28" spans="1:58" s="5" customFormat="1" x14ac:dyDescent="0.2">
      <c r="A28" s="38">
        <v>35595</v>
      </c>
      <c r="B28" s="27">
        <v>2.73</v>
      </c>
      <c r="C28" s="38">
        <v>35959</v>
      </c>
      <c r="D28" s="27">
        <v>2.57</v>
      </c>
      <c r="E28" s="38">
        <v>36323</v>
      </c>
      <c r="F28" s="27">
        <v>2.4500000000000002</v>
      </c>
      <c r="G28" s="38">
        <v>36687</v>
      </c>
      <c r="H28" s="27">
        <v>2.2799999999999998</v>
      </c>
      <c r="I28" s="38">
        <v>37058</v>
      </c>
      <c r="J28" s="27">
        <v>2.69</v>
      </c>
      <c r="K28" s="38">
        <v>37422</v>
      </c>
      <c r="L28" s="27">
        <v>3.73</v>
      </c>
      <c r="M28" s="38">
        <v>37786</v>
      </c>
      <c r="N28" s="27">
        <v>3.66</v>
      </c>
      <c r="O28" s="38">
        <v>38150</v>
      </c>
      <c r="P28" s="45">
        <v>2.54</v>
      </c>
      <c r="Q28" s="38">
        <f>'[1]IUR weekly Data'!B964</f>
        <v>38514</v>
      </c>
      <c r="R28" s="27">
        <v>2.33</v>
      </c>
      <c r="S28" s="46">
        <f>'[1]IUR weekly Data'!B1017</f>
        <v>38885</v>
      </c>
      <c r="T28" s="34">
        <v>2.13</v>
      </c>
      <c r="U28" s="46">
        <f>'[1]IUR weekly Data'!B1069</f>
        <v>39249</v>
      </c>
      <c r="V28" s="15">
        <v>2.27</v>
      </c>
      <c r="W28" s="46">
        <f>'[1]IUR weekly Data'!B1121</f>
        <v>39613</v>
      </c>
      <c r="X28" s="15">
        <v>2.91</v>
      </c>
      <c r="Y28" s="46">
        <v>39977</v>
      </c>
      <c r="Z28" s="15">
        <v>5.37</v>
      </c>
      <c r="AA28" s="46">
        <v>40341</v>
      </c>
      <c r="AB28" s="15">
        <v>4.42</v>
      </c>
      <c r="AC28" s="46">
        <v>40705</v>
      </c>
      <c r="AD28" s="15">
        <v>3.66</v>
      </c>
      <c r="AE28" s="46">
        <v>41076</v>
      </c>
      <c r="AF28" s="15">
        <v>3.39</v>
      </c>
      <c r="AG28" s="46">
        <v>41440</v>
      </c>
      <c r="AH28" s="15">
        <v>3.14</v>
      </c>
      <c r="AI28" s="46">
        <v>41804</v>
      </c>
      <c r="AJ28" s="15">
        <v>2.77</v>
      </c>
      <c r="AK28" s="46">
        <v>42168</v>
      </c>
      <c r="AL28" s="15">
        <v>2.2400000000000002</v>
      </c>
      <c r="AM28" s="46">
        <v>42532</v>
      </c>
      <c r="AN28" s="34">
        <v>2.15</v>
      </c>
      <c r="AO28" s="46">
        <v>42903</v>
      </c>
      <c r="AP28" s="34">
        <v>2</v>
      </c>
      <c r="AQ28" s="46">
        <v>43267</v>
      </c>
      <c r="AR28" s="34">
        <v>1.85</v>
      </c>
      <c r="AS28" s="46">
        <v>43631</v>
      </c>
      <c r="AT28" s="34">
        <v>1.76</v>
      </c>
      <c r="AU28" s="46">
        <v>43995</v>
      </c>
      <c r="AV28" s="34">
        <v>17.32</v>
      </c>
      <c r="AW28" s="46">
        <v>44359</v>
      </c>
      <c r="AX28" s="34">
        <v>3.93</v>
      </c>
      <c r="AY28" s="46">
        <v>44723</v>
      </c>
      <c r="AZ28" s="13">
        <v>1.77</v>
      </c>
      <c r="BA28" s="46">
        <v>45094</v>
      </c>
      <c r="BB28" s="34">
        <v>2.27</v>
      </c>
      <c r="BC28" s="12">
        <v>45458</v>
      </c>
      <c r="BD28" s="13">
        <v>2.14</v>
      </c>
      <c r="BF28" s="18"/>
    </row>
    <row r="29" spans="1:58" s="5" customFormat="1" x14ac:dyDescent="0.2">
      <c r="A29" s="38">
        <v>35602</v>
      </c>
      <c r="B29" s="27">
        <v>2.73</v>
      </c>
      <c r="C29" s="38">
        <v>35966</v>
      </c>
      <c r="D29" s="27">
        <v>2.56</v>
      </c>
      <c r="E29" s="38">
        <v>36330</v>
      </c>
      <c r="F29" s="27">
        <v>2.5499999999999998</v>
      </c>
      <c r="G29" s="38">
        <v>36694</v>
      </c>
      <c r="H29" s="27">
        <v>2.17</v>
      </c>
      <c r="I29" s="38">
        <v>37065</v>
      </c>
      <c r="J29" s="27">
        <v>2.65</v>
      </c>
      <c r="K29" s="38">
        <v>37429</v>
      </c>
      <c r="L29" s="27">
        <v>3.29</v>
      </c>
      <c r="M29" s="38">
        <v>37793</v>
      </c>
      <c r="N29" s="27">
        <v>3.58</v>
      </c>
      <c r="O29" s="38">
        <v>38157</v>
      </c>
      <c r="P29" s="45">
        <v>2.84</v>
      </c>
      <c r="Q29" s="38">
        <f>'[1]IUR weekly Data'!B965</f>
        <v>38521</v>
      </c>
      <c r="R29" s="27">
        <v>2.33</v>
      </c>
      <c r="S29" s="46">
        <f>'[1]IUR weekly Data'!B1018</f>
        <v>38892</v>
      </c>
      <c r="T29" s="34">
        <v>2.0499999999999998</v>
      </c>
      <c r="U29" s="46">
        <f>'[1]IUR weekly Data'!B1070</f>
        <v>39256</v>
      </c>
      <c r="V29" s="15">
        <v>2.16</v>
      </c>
      <c r="W29" s="46">
        <f>'[1]IUR weekly Data'!B1122</f>
        <v>39620</v>
      </c>
      <c r="X29" s="15">
        <v>2.96</v>
      </c>
      <c r="Y29" s="46">
        <v>39984</v>
      </c>
      <c r="Z29" s="15">
        <v>5.37</v>
      </c>
      <c r="AA29" s="46">
        <v>40348</v>
      </c>
      <c r="AB29" s="15">
        <v>4.4000000000000004</v>
      </c>
      <c r="AC29" s="46">
        <v>40712</v>
      </c>
      <c r="AD29" s="15">
        <v>3.78</v>
      </c>
      <c r="AE29" s="46">
        <v>41083</v>
      </c>
      <c r="AF29" s="15">
        <v>3.35</v>
      </c>
      <c r="AG29" s="46">
        <v>41447</v>
      </c>
      <c r="AH29" s="15">
        <v>3.04</v>
      </c>
      <c r="AI29" s="46">
        <v>41811</v>
      </c>
      <c r="AJ29" s="15">
        <v>2.76</v>
      </c>
      <c r="AK29" s="46">
        <v>42175</v>
      </c>
      <c r="AL29" s="15">
        <v>2.31</v>
      </c>
      <c r="AM29" s="46">
        <v>42539</v>
      </c>
      <c r="AN29" s="34">
        <v>2.16</v>
      </c>
      <c r="AO29" s="46">
        <v>42910</v>
      </c>
      <c r="AP29" s="34">
        <v>2</v>
      </c>
      <c r="AQ29" s="46">
        <v>43274</v>
      </c>
      <c r="AR29" s="34">
        <v>1.8</v>
      </c>
      <c r="AS29" s="46">
        <v>43638</v>
      </c>
      <c r="AT29" s="34">
        <v>1.79</v>
      </c>
      <c r="AU29" s="46">
        <v>44002</v>
      </c>
      <c r="AV29" s="34">
        <v>16.04</v>
      </c>
      <c r="AW29" s="46">
        <v>44366</v>
      </c>
      <c r="AX29" s="34">
        <v>3.61</v>
      </c>
      <c r="AY29" s="46">
        <v>44730</v>
      </c>
      <c r="AZ29" s="13">
        <v>1.78</v>
      </c>
      <c r="BA29" s="46">
        <v>45101</v>
      </c>
      <c r="BB29" s="34">
        <v>2.19</v>
      </c>
      <c r="BC29" s="12">
        <v>45465</v>
      </c>
      <c r="BD29" s="13">
        <v>2.14</v>
      </c>
      <c r="BF29" s="18"/>
    </row>
    <row r="30" spans="1:58" s="5" customFormat="1" x14ac:dyDescent="0.2">
      <c r="A30" s="38">
        <v>35609</v>
      </c>
      <c r="B30" s="27">
        <v>2.74</v>
      </c>
      <c r="C30" s="38">
        <v>35973</v>
      </c>
      <c r="D30" s="27">
        <v>2.4500000000000002</v>
      </c>
      <c r="E30" s="38">
        <v>36337</v>
      </c>
      <c r="F30" s="27">
        <v>2.39</v>
      </c>
      <c r="G30" s="38">
        <v>36701</v>
      </c>
      <c r="H30" s="27">
        <v>2.2000000000000002</v>
      </c>
      <c r="I30" s="38">
        <v>37072</v>
      </c>
      <c r="J30" s="27">
        <v>2.79</v>
      </c>
      <c r="K30" s="38">
        <v>37436</v>
      </c>
      <c r="L30" s="27">
        <v>3.59</v>
      </c>
      <c r="M30" s="38">
        <v>37800</v>
      </c>
      <c r="N30" s="27">
        <v>3.58</v>
      </c>
      <c r="O30" s="38">
        <v>38164</v>
      </c>
      <c r="P30" s="45">
        <v>2.66</v>
      </c>
      <c r="Q30" s="38">
        <f>'[1]IUR weekly Data'!B966</f>
        <v>38528</v>
      </c>
      <c r="R30" s="27">
        <v>2.29</v>
      </c>
      <c r="S30" s="46">
        <f>'[1]IUR weekly Data'!B1019</f>
        <v>38899</v>
      </c>
      <c r="T30" s="34">
        <v>2.1</v>
      </c>
      <c r="U30" s="46">
        <f>'[1]IUR weekly Data'!B1071</f>
        <v>39263</v>
      </c>
      <c r="V30" s="15">
        <v>2.33</v>
      </c>
      <c r="W30" s="46">
        <f>'[1]IUR weekly Data'!B1123</f>
        <v>39627</v>
      </c>
      <c r="X30" s="15">
        <v>2.9</v>
      </c>
      <c r="Y30" s="46">
        <v>39991</v>
      </c>
      <c r="Z30" s="15">
        <v>5.26</v>
      </c>
      <c r="AA30" s="46">
        <v>40355</v>
      </c>
      <c r="AB30" s="15">
        <v>4.32</v>
      </c>
      <c r="AC30" s="46">
        <v>40719</v>
      </c>
      <c r="AD30" s="15">
        <v>3.71</v>
      </c>
      <c r="AE30" s="46">
        <v>41090</v>
      </c>
      <c r="AF30" s="15">
        <v>3.35</v>
      </c>
      <c r="AG30" s="46">
        <v>41454</v>
      </c>
      <c r="AH30" s="15">
        <v>3.01</v>
      </c>
      <c r="AI30" s="46">
        <v>41818</v>
      </c>
      <c r="AJ30" s="15">
        <v>2.73</v>
      </c>
      <c r="AK30" s="46">
        <v>42182</v>
      </c>
      <c r="AL30" s="15">
        <v>2.2400000000000002</v>
      </c>
      <c r="AM30" s="46">
        <v>42546</v>
      </c>
      <c r="AN30" s="34">
        <v>2.15</v>
      </c>
      <c r="AO30" s="46">
        <v>42917</v>
      </c>
      <c r="AP30" s="34">
        <v>2.13</v>
      </c>
      <c r="AQ30" s="46">
        <v>43281</v>
      </c>
      <c r="AR30" s="34">
        <v>1.89</v>
      </c>
      <c r="AS30" s="46">
        <v>43645</v>
      </c>
      <c r="AT30" s="34">
        <v>1.76</v>
      </c>
      <c r="AU30" s="46">
        <v>44009</v>
      </c>
      <c r="AV30" s="34">
        <v>16.739999999999998</v>
      </c>
      <c r="AW30" s="46">
        <v>44373</v>
      </c>
      <c r="AX30" s="34">
        <v>3.97</v>
      </c>
      <c r="AY30" s="46">
        <v>44737</v>
      </c>
      <c r="AZ30" s="13">
        <v>1.79</v>
      </c>
      <c r="BA30" s="46">
        <v>45108</v>
      </c>
      <c r="BB30" s="34">
        <v>2.19</v>
      </c>
      <c r="BC30" s="12">
        <v>45472</v>
      </c>
      <c r="BD30" s="13">
        <v>2.1800000000000002</v>
      </c>
      <c r="BF30" s="18"/>
    </row>
    <row r="31" spans="1:58" s="5" customFormat="1" x14ac:dyDescent="0.2">
      <c r="A31" s="38">
        <v>35616</v>
      </c>
      <c r="B31" s="27">
        <v>2.58</v>
      </c>
      <c r="C31" s="38">
        <v>35980</v>
      </c>
      <c r="D31" s="27">
        <v>2.54</v>
      </c>
      <c r="E31" s="38">
        <v>36344</v>
      </c>
      <c r="F31" s="27">
        <v>2.52</v>
      </c>
      <c r="G31" s="38">
        <v>36708</v>
      </c>
      <c r="H31" s="27">
        <v>2.17</v>
      </c>
      <c r="I31" s="38">
        <v>37079</v>
      </c>
      <c r="J31" s="27">
        <v>2.58</v>
      </c>
      <c r="K31" s="38">
        <v>37443</v>
      </c>
      <c r="L31" s="27">
        <v>3.29</v>
      </c>
      <c r="M31" s="38">
        <v>37807</v>
      </c>
      <c r="N31" s="27">
        <v>3.49</v>
      </c>
      <c r="O31" s="38">
        <v>38171</v>
      </c>
      <c r="P31" s="45">
        <v>2.73</v>
      </c>
      <c r="Q31" s="38">
        <f>'[1]IUR weekly Data'!B967</f>
        <v>38535</v>
      </c>
      <c r="R31" s="27">
        <v>2.31</v>
      </c>
      <c r="S31" s="46">
        <f>'[1]IUR weekly Data'!B1020</f>
        <v>38906</v>
      </c>
      <c r="T31" s="34">
        <v>1.78</v>
      </c>
      <c r="U31" s="46">
        <f>'[1]IUR weekly Data'!B1072</f>
        <v>39270</v>
      </c>
      <c r="V31" s="15">
        <v>2.0499999999999998</v>
      </c>
      <c r="W31" s="46">
        <f>'[1]IUR weekly Data'!B1124</f>
        <v>39634</v>
      </c>
      <c r="X31" s="15">
        <v>2.77</v>
      </c>
      <c r="Y31" s="46">
        <v>39998</v>
      </c>
      <c r="Z31" s="15">
        <v>5.37</v>
      </c>
      <c r="AA31" s="46">
        <v>40362</v>
      </c>
      <c r="AB31" s="15">
        <v>4.26</v>
      </c>
      <c r="AC31" s="46">
        <v>40726</v>
      </c>
      <c r="AD31" s="15">
        <v>3.78</v>
      </c>
      <c r="AE31" s="46">
        <v>41097</v>
      </c>
      <c r="AF31" s="15">
        <v>3.13</v>
      </c>
      <c r="AG31" s="46">
        <v>41461</v>
      </c>
      <c r="AH31" s="15">
        <v>3.16</v>
      </c>
      <c r="AI31" s="46">
        <v>41825</v>
      </c>
      <c r="AJ31" s="15">
        <v>2.6</v>
      </c>
      <c r="AK31" s="46">
        <v>42189</v>
      </c>
      <c r="AL31" s="15">
        <v>2.4</v>
      </c>
      <c r="AM31" s="46">
        <v>42553</v>
      </c>
      <c r="AN31" s="34">
        <v>2.23</v>
      </c>
      <c r="AO31" s="46">
        <v>42924</v>
      </c>
      <c r="AP31" s="34">
        <v>1.85</v>
      </c>
      <c r="AQ31" s="46">
        <v>43288</v>
      </c>
      <c r="AR31" s="34">
        <v>1.75</v>
      </c>
      <c r="AS31" s="46">
        <v>43652</v>
      </c>
      <c r="AT31" s="34">
        <v>1.8</v>
      </c>
      <c r="AU31" s="46">
        <v>44016</v>
      </c>
      <c r="AV31" s="34">
        <v>15.92</v>
      </c>
      <c r="AW31" s="46">
        <v>44380</v>
      </c>
      <c r="AX31" s="34">
        <v>3.61</v>
      </c>
      <c r="AY31" s="46">
        <v>44744</v>
      </c>
      <c r="AZ31" s="13">
        <v>1.86</v>
      </c>
      <c r="BA31" s="46">
        <v>45115</v>
      </c>
      <c r="BB31" s="34">
        <v>2.12</v>
      </c>
      <c r="BC31" s="12">
        <v>45479</v>
      </c>
      <c r="BD31" s="13">
        <v>2.13</v>
      </c>
      <c r="BF31" s="18"/>
    </row>
    <row r="32" spans="1:58" s="5" customFormat="1" x14ac:dyDescent="0.2">
      <c r="A32" s="38">
        <v>35623</v>
      </c>
      <c r="B32" s="27">
        <v>2.98</v>
      </c>
      <c r="C32" s="38">
        <v>35987</v>
      </c>
      <c r="D32" s="27">
        <v>2.4500000000000002</v>
      </c>
      <c r="E32" s="38">
        <v>36351</v>
      </c>
      <c r="F32" s="27">
        <v>2.29</v>
      </c>
      <c r="G32" s="38">
        <v>36715</v>
      </c>
      <c r="H32" s="27">
        <v>2.0299999999999998</v>
      </c>
      <c r="I32" s="38">
        <v>37086</v>
      </c>
      <c r="J32" s="27">
        <v>2.93</v>
      </c>
      <c r="K32" s="38">
        <v>37450</v>
      </c>
      <c r="L32" s="27">
        <v>3.62</v>
      </c>
      <c r="M32" s="38">
        <v>37814</v>
      </c>
      <c r="N32" s="27">
        <v>3.48</v>
      </c>
      <c r="O32" s="38">
        <v>38178</v>
      </c>
      <c r="P32" s="45">
        <v>2.4500000000000002</v>
      </c>
      <c r="Q32" s="38">
        <f>'[1]IUR weekly Data'!B968</f>
        <v>38542</v>
      </c>
      <c r="R32" s="27">
        <v>2.0499999999999998</v>
      </c>
      <c r="S32" s="46">
        <f>'[1]IUR weekly Data'!B1021</f>
        <v>38913</v>
      </c>
      <c r="T32" s="34">
        <v>2.2200000000000002</v>
      </c>
      <c r="U32" s="46">
        <f>'[1]IUR weekly Data'!B1073</f>
        <v>39277</v>
      </c>
      <c r="V32" s="15">
        <v>2.33</v>
      </c>
      <c r="W32" s="46">
        <f>'[1]IUR weekly Data'!B1125</f>
        <v>39641</v>
      </c>
      <c r="X32" s="15">
        <v>3.06</v>
      </c>
      <c r="Y32" s="46">
        <v>40005</v>
      </c>
      <c r="Z32" s="15">
        <v>5.1100000000000003</v>
      </c>
      <c r="AA32" s="46">
        <v>40369</v>
      </c>
      <c r="AB32" s="15">
        <v>4.13</v>
      </c>
      <c r="AC32" s="46">
        <v>40733</v>
      </c>
      <c r="AD32" s="15">
        <v>3.43</v>
      </c>
      <c r="AE32" s="46">
        <v>41104</v>
      </c>
      <c r="AF32" s="15">
        <v>3.44</v>
      </c>
      <c r="AG32" s="46">
        <v>41468</v>
      </c>
      <c r="AH32" s="15">
        <v>3.8</v>
      </c>
      <c r="AI32" s="46">
        <v>41832</v>
      </c>
      <c r="AJ32" s="15">
        <v>2.77</v>
      </c>
      <c r="AK32" s="46">
        <v>42196</v>
      </c>
      <c r="AL32" s="15">
        <v>2.2799999999999998</v>
      </c>
      <c r="AM32" s="46">
        <v>42560</v>
      </c>
      <c r="AN32" s="34">
        <v>1.99</v>
      </c>
      <c r="AO32" s="46">
        <v>42931</v>
      </c>
      <c r="AP32" s="34">
        <v>2.13</v>
      </c>
      <c r="AQ32" s="46">
        <v>43295</v>
      </c>
      <c r="AR32" s="34">
        <v>1.91</v>
      </c>
      <c r="AS32" s="46">
        <v>43659</v>
      </c>
      <c r="AT32" s="34">
        <v>1.76</v>
      </c>
      <c r="AU32" s="46">
        <v>44023</v>
      </c>
      <c r="AV32" s="34">
        <v>16.940000000000001</v>
      </c>
      <c r="AW32" s="46">
        <v>44387</v>
      </c>
      <c r="AX32" s="34">
        <v>3.83</v>
      </c>
      <c r="AY32" s="46">
        <v>44751</v>
      </c>
      <c r="AZ32" s="13">
        <v>1.67</v>
      </c>
      <c r="BA32" s="46">
        <v>45122</v>
      </c>
      <c r="BB32" s="34">
        <v>2.39</v>
      </c>
      <c r="BC32" s="12">
        <v>45486</v>
      </c>
      <c r="BD32" s="13">
        <v>2.2999999999999998</v>
      </c>
      <c r="BF32" s="18"/>
    </row>
    <row r="33" spans="1:58" s="5" customFormat="1" x14ac:dyDescent="0.2">
      <c r="A33" s="38">
        <v>35630</v>
      </c>
      <c r="B33" s="27">
        <v>2.89</v>
      </c>
      <c r="C33" s="38">
        <v>35994</v>
      </c>
      <c r="D33" s="27">
        <v>2.62</v>
      </c>
      <c r="E33" s="38">
        <v>36358</v>
      </c>
      <c r="F33" s="27">
        <v>2.64</v>
      </c>
      <c r="G33" s="38">
        <v>36722</v>
      </c>
      <c r="H33" s="27">
        <v>2.3199999999999998</v>
      </c>
      <c r="I33" s="38">
        <v>37093</v>
      </c>
      <c r="J33" s="27">
        <v>2.89</v>
      </c>
      <c r="K33" s="38">
        <v>37457</v>
      </c>
      <c r="L33" s="27">
        <v>3.62</v>
      </c>
      <c r="M33" s="38">
        <v>37821</v>
      </c>
      <c r="N33" s="27">
        <v>3.66</v>
      </c>
      <c r="O33" s="38">
        <v>38185</v>
      </c>
      <c r="P33" s="45">
        <v>2.83</v>
      </c>
      <c r="Q33" s="38">
        <f>'[1]IUR weekly Data'!B969</f>
        <v>38549</v>
      </c>
      <c r="R33" s="27">
        <v>2.4</v>
      </c>
      <c r="S33" s="46">
        <f>'[1]IUR weekly Data'!B1022</f>
        <v>38920</v>
      </c>
      <c r="T33" s="34">
        <v>2.11</v>
      </c>
      <c r="U33" s="46">
        <f>'[1]IUR weekly Data'!B1074</f>
        <v>39284</v>
      </c>
      <c r="V33" s="15">
        <v>2.36</v>
      </c>
      <c r="W33" s="46">
        <f>'[1]IUR weekly Data'!B1126</f>
        <v>39648</v>
      </c>
      <c r="X33" s="15">
        <v>3.1</v>
      </c>
      <c r="Y33" s="46">
        <v>40012</v>
      </c>
      <c r="Z33" s="15">
        <v>5.5</v>
      </c>
      <c r="AA33" s="46">
        <v>40376</v>
      </c>
      <c r="AB33" s="15">
        <v>4.5199999999999996</v>
      </c>
      <c r="AC33" s="46">
        <v>40740</v>
      </c>
      <c r="AD33" s="15">
        <v>3.93</v>
      </c>
      <c r="AE33" s="46">
        <v>41111</v>
      </c>
      <c r="AF33" s="15">
        <v>3.58</v>
      </c>
      <c r="AG33" s="46">
        <v>41475</v>
      </c>
      <c r="AH33" s="15">
        <v>3.44</v>
      </c>
      <c r="AI33" s="46">
        <v>41839</v>
      </c>
      <c r="AJ33" s="15">
        <v>2.78</v>
      </c>
      <c r="AK33" s="46">
        <v>42203</v>
      </c>
      <c r="AL33" s="15">
        <v>2.29</v>
      </c>
      <c r="AM33" s="46">
        <v>42567</v>
      </c>
      <c r="AN33" s="34">
        <v>2.2400000000000002</v>
      </c>
      <c r="AO33" s="46">
        <v>42938</v>
      </c>
      <c r="AP33" s="34">
        <v>2.0699999999999998</v>
      </c>
      <c r="AQ33" s="46">
        <v>43302</v>
      </c>
      <c r="AR33" s="34">
        <v>1.91</v>
      </c>
      <c r="AS33" s="46">
        <v>43666</v>
      </c>
      <c r="AT33" s="34">
        <v>1.79</v>
      </c>
      <c r="AU33" s="46">
        <v>44030</v>
      </c>
      <c r="AV33" s="34">
        <v>15.55</v>
      </c>
      <c r="AW33" s="46">
        <v>44394</v>
      </c>
      <c r="AX33" s="34">
        <v>4.4400000000000004</v>
      </c>
      <c r="AY33" s="46">
        <v>44758</v>
      </c>
      <c r="AZ33" s="13">
        <v>1.91</v>
      </c>
      <c r="BA33" s="46">
        <v>45129</v>
      </c>
      <c r="BB33" s="34">
        <v>2.27</v>
      </c>
      <c r="BC33" s="12">
        <v>45493</v>
      </c>
      <c r="BD33" s="13">
        <v>2.25</v>
      </c>
      <c r="BF33" s="18"/>
    </row>
    <row r="34" spans="1:58" s="5" customFormat="1" x14ac:dyDescent="0.2">
      <c r="A34" s="38">
        <v>35637</v>
      </c>
      <c r="B34" s="27">
        <v>2.76</v>
      </c>
      <c r="C34" s="38">
        <v>36001</v>
      </c>
      <c r="D34" s="27">
        <v>2.57</v>
      </c>
      <c r="E34" s="38">
        <v>36365</v>
      </c>
      <c r="F34" s="27">
        <v>2.48</v>
      </c>
      <c r="G34" s="38">
        <v>36729</v>
      </c>
      <c r="H34" s="27">
        <v>2.29</v>
      </c>
      <c r="I34" s="38">
        <v>37100</v>
      </c>
      <c r="J34" s="27">
        <v>2.81</v>
      </c>
      <c r="K34" s="38">
        <v>37464</v>
      </c>
      <c r="L34" s="27">
        <v>3.52</v>
      </c>
      <c r="M34" s="38">
        <v>37828</v>
      </c>
      <c r="N34" s="27">
        <v>3.64</v>
      </c>
      <c r="O34" s="38">
        <v>38192</v>
      </c>
      <c r="P34" s="45">
        <v>2.72</v>
      </c>
      <c r="Q34" s="38">
        <f>'[1]IUR weekly Data'!B970</f>
        <v>38556</v>
      </c>
      <c r="R34" s="27">
        <v>2.27</v>
      </c>
      <c r="S34" s="46">
        <f>'[1]IUR weekly Data'!B1023</f>
        <v>38927</v>
      </c>
      <c r="T34" s="34">
        <v>2.08</v>
      </c>
      <c r="U34" s="46">
        <f>'[1]IUR weekly Data'!B1075</f>
        <v>39291</v>
      </c>
      <c r="V34" s="15">
        <v>2.29</v>
      </c>
      <c r="W34" s="46">
        <f>'[1]IUR weekly Data'!B1127</f>
        <v>39655</v>
      </c>
      <c r="X34" s="15">
        <v>3.11</v>
      </c>
      <c r="Y34" s="46">
        <v>40019</v>
      </c>
      <c r="Z34" s="15">
        <v>5.35</v>
      </c>
      <c r="AA34" s="46">
        <v>40383</v>
      </c>
      <c r="AB34" s="15">
        <v>4.6100000000000003</v>
      </c>
      <c r="AC34" s="46">
        <v>40747</v>
      </c>
      <c r="AD34" s="15">
        <v>3.96</v>
      </c>
      <c r="AE34" s="46">
        <v>41118</v>
      </c>
      <c r="AF34" s="15">
        <v>3.54</v>
      </c>
      <c r="AG34" s="46">
        <v>41482</v>
      </c>
      <c r="AH34" s="15">
        <v>3</v>
      </c>
      <c r="AI34" s="46">
        <v>41846</v>
      </c>
      <c r="AJ34" s="15">
        <v>2.75</v>
      </c>
      <c r="AK34" s="46">
        <v>42210</v>
      </c>
      <c r="AL34" s="15">
        <v>2.4</v>
      </c>
      <c r="AM34" s="46">
        <v>42574</v>
      </c>
      <c r="AN34" s="34">
        <v>2.19</v>
      </c>
      <c r="AO34" s="46">
        <v>42945</v>
      </c>
      <c r="AP34" s="34">
        <v>2.0699999999999998</v>
      </c>
      <c r="AQ34" s="46">
        <v>43309</v>
      </c>
      <c r="AR34" s="34">
        <v>1.83</v>
      </c>
      <c r="AS34" s="46">
        <v>43673</v>
      </c>
      <c r="AT34" s="34">
        <v>1.82</v>
      </c>
      <c r="AU34" s="46">
        <v>44037</v>
      </c>
      <c r="AV34" s="34">
        <v>18.05</v>
      </c>
      <c r="AW34" s="46">
        <v>44401</v>
      </c>
      <c r="AX34" s="34">
        <v>5.17</v>
      </c>
      <c r="AY34" s="46">
        <v>44765</v>
      </c>
      <c r="AZ34" s="13">
        <v>1.88</v>
      </c>
      <c r="BA34" s="46">
        <v>45136</v>
      </c>
      <c r="BB34" s="34">
        <v>2.2799999999999998</v>
      </c>
      <c r="BC34" s="12">
        <v>45500</v>
      </c>
      <c r="BD34" s="13">
        <v>2.2599999999999998</v>
      </c>
      <c r="BF34" s="18"/>
    </row>
    <row r="35" spans="1:58" s="5" customFormat="1" x14ac:dyDescent="0.2">
      <c r="A35" s="38">
        <v>35644</v>
      </c>
      <c r="B35" s="27">
        <v>2.83</v>
      </c>
      <c r="C35" s="38">
        <v>36008</v>
      </c>
      <c r="D35" s="27">
        <v>2.59</v>
      </c>
      <c r="E35" s="38">
        <v>36372</v>
      </c>
      <c r="F35" s="27">
        <v>2.56</v>
      </c>
      <c r="G35" s="38">
        <v>36736</v>
      </c>
      <c r="H35" s="27">
        <v>2.15</v>
      </c>
      <c r="I35" s="38">
        <v>37107</v>
      </c>
      <c r="J35" s="27">
        <v>2.88</v>
      </c>
      <c r="K35" s="38">
        <v>37471</v>
      </c>
      <c r="L35" s="27">
        <v>3.51</v>
      </c>
      <c r="M35" s="38">
        <v>37835</v>
      </c>
      <c r="N35" s="27">
        <v>3.69</v>
      </c>
      <c r="O35" s="38">
        <v>38199</v>
      </c>
      <c r="P35" s="45">
        <v>2.71</v>
      </c>
      <c r="Q35" s="38">
        <f>'[1]IUR weekly Data'!B971</f>
        <v>38563</v>
      </c>
      <c r="R35" s="27">
        <v>2.33</v>
      </c>
      <c r="S35" s="46">
        <f>'[1]IUR weekly Data'!B1024</f>
        <v>38934</v>
      </c>
      <c r="T35" s="34">
        <v>2.11</v>
      </c>
      <c r="U35" s="46">
        <f>'[1]IUR weekly Data'!B1076</f>
        <v>39298</v>
      </c>
      <c r="V35" s="15">
        <v>2.2599999999999998</v>
      </c>
      <c r="W35" s="46">
        <f>'[1]IUR weekly Data'!B1128</f>
        <v>39662</v>
      </c>
      <c r="X35" s="15">
        <v>3.14</v>
      </c>
      <c r="Y35" s="46">
        <v>40026</v>
      </c>
      <c r="Z35" s="15">
        <v>5.43</v>
      </c>
      <c r="AA35" s="46">
        <v>40390</v>
      </c>
      <c r="AB35" s="15">
        <v>4.71</v>
      </c>
      <c r="AC35" s="46">
        <v>40754</v>
      </c>
      <c r="AD35" s="15">
        <v>3.93</v>
      </c>
      <c r="AE35" s="46">
        <v>41125</v>
      </c>
      <c r="AF35" s="15">
        <v>3.49</v>
      </c>
      <c r="AG35" s="46">
        <v>41489</v>
      </c>
      <c r="AH35" s="15">
        <v>3.39</v>
      </c>
      <c r="AI35" s="46">
        <v>41853</v>
      </c>
      <c r="AJ35" s="15">
        <v>2.75</v>
      </c>
      <c r="AK35" s="46">
        <v>42217</v>
      </c>
      <c r="AL35" s="15">
        <v>2.34</v>
      </c>
      <c r="AM35" s="46">
        <v>42581</v>
      </c>
      <c r="AN35" s="34">
        <v>2.2400000000000002</v>
      </c>
      <c r="AO35" s="46">
        <v>42952</v>
      </c>
      <c r="AP35" s="34">
        <v>2.11</v>
      </c>
      <c r="AQ35" s="46">
        <v>43316</v>
      </c>
      <c r="AR35" s="34">
        <v>1.93</v>
      </c>
      <c r="AS35" s="46">
        <v>43680</v>
      </c>
      <c r="AT35" s="34">
        <v>1.78</v>
      </c>
      <c r="AU35" s="46">
        <v>44044</v>
      </c>
      <c r="AV35" s="34">
        <v>16.03</v>
      </c>
      <c r="AW35" s="46">
        <v>44408</v>
      </c>
      <c r="AX35" s="34">
        <v>3.5</v>
      </c>
      <c r="AY35" s="46">
        <v>44772</v>
      </c>
      <c r="AZ35" s="13">
        <v>1.87</v>
      </c>
      <c r="BA35" s="46">
        <v>45143</v>
      </c>
      <c r="BB35" s="34">
        <v>2.2400000000000002</v>
      </c>
      <c r="BC35" s="12">
        <v>45507</v>
      </c>
      <c r="BD35" s="13">
        <v>2.27</v>
      </c>
      <c r="BF35" s="18"/>
    </row>
    <row r="36" spans="1:58" s="5" customFormat="1" x14ac:dyDescent="0.2">
      <c r="A36" s="38">
        <v>35651</v>
      </c>
      <c r="B36" s="27">
        <v>2.5499999999999998</v>
      </c>
      <c r="C36" s="38">
        <v>36015</v>
      </c>
      <c r="D36" s="27">
        <v>2.4700000000000002</v>
      </c>
      <c r="E36" s="38">
        <v>36379</v>
      </c>
      <c r="F36" s="27">
        <v>2.38</v>
      </c>
      <c r="G36" s="38">
        <v>36743</v>
      </c>
      <c r="H36" s="27">
        <v>2.2000000000000002</v>
      </c>
      <c r="I36" s="38">
        <v>37114</v>
      </c>
      <c r="J36" s="27">
        <v>2.83</v>
      </c>
      <c r="K36" s="38">
        <v>37478</v>
      </c>
      <c r="L36" s="27">
        <v>3.41</v>
      </c>
      <c r="M36" s="38">
        <v>37842</v>
      </c>
      <c r="N36" s="27">
        <v>3.59</v>
      </c>
      <c r="O36" s="38">
        <v>38206</v>
      </c>
      <c r="P36" s="45">
        <v>2.65</v>
      </c>
      <c r="Q36" s="38">
        <f>'[1]IUR weekly Data'!B972</f>
        <v>38570</v>
      </c>
      <c r="R36" s="27">
        <v>2.19</v>
      </c>
      <c r="S36" s="46">
        <f>'[1]IUR weekly Data'!B1025</f>
        <v>38941</v>
      </c>
      <c r="T36" s="34">
        <v>2.0299999999999998</v>
      </c>
      <c r="U36" s="46">
        <f>'[1]IUR weekly Data'!B1077</f>
        <v>39305</v>
      </c>
      <c r="V36" s="15">
        <v>2.25</v>
      </c>
      <c r="W36" s="46">
        <f>'[1]IUR weekly Data'!B1129</f>
        <v>39669</v>
      </c>
      <c r="X36" s="15">
        <v>3.18</v>
      </c>
      <c r="Y36" s="46">
        <v>40033</v>
      </c>
      <c r="Z36" s="15">
        <v>5.29</v>
      </c>
      <c r="AA36" s="46">
        <v>40397</v>
      </c>
      <c r="AB36" s="15">
        <v>4.5</v>
      </c>
      <c r="AC36" s="46">
        <v>40761</v>
      </c>
      <c r="AD36" s="15">
        <v>3.89</v>
      </c>
      <c r="AE36" s="46">
        <v>41132</v>
      </c>
      <c r="AF36" s="15">
        <v>3.47</v>
      </c>
      <c r="AG36" s="46">
        <v>41496</v>
      </c>
      <c r="AH36" s="15">
        <v>2.99</v>
      </c>
      <c r="AI36" s="46">
        <v>41860</v>
      </c>
      <c r="AJ36" s="15">
        <v>2.8</v>
      </c>
      <c r="AK36" s="46">
        <v>42224</v>
      </c>
      <c r="AL36" s="15">
        <v>2.37</v>
      </c>
      <c r="AM36" s="46">
        <v>42588</v>
      </c>
      <c r="AN36" s="34">
        <v>2.19</v>
      </c>
      <c r="AO36" s="46">
        <v>42959</v>
      </c>
      <c r="AP36" s="34">
        <v>2.0099999999999998</v>
      </c>
      <c r="AQ36" s="46">
        <v>43323</v>
      </c>
      <c r="AR36" s="34">
        <v>1.85</v>
      </c>
      <c r="AS36" s="46">
        <v>43687</v>
      </c>
      <c r="AT36" s="34">
        <v>1.92</v>
      </c>
      <c r="AU36" s="46">
        <v>44051</v>
      </c>
      <c r="AV36" s="34">
        <v>17.02</v>
      </c>
      <c r="AW36" s="46">
        <v>44415</v>
      </c>
      <c r="AX36" s="34">
        <v>3.78</v>
      </c>
      <c r="AY36" s="46">
        <v>44779</v>
      </c>
      <c r="AZ36" s="13">
        <v>1.91</v>
      </c>
      <c r="BA36" s="46">
        <v>45150</v>
      </c>
      <c r="BB36" s="34">
        <v>2.2400000000000002</v>
      </c>
      <c r="BC36" s="12">
        <v>45514</v>
      </c>
      <c r="BD36" s="13">
        <v>2.21</v>
      </c>
      <c r="BF36" s="18"/>
    </row>
    <row r="37" spans="1:58" s="5" customFormat="1" x14ac:dyDescent="0.2">
      <c r="A37" s="38">
        <v>35658</v>
      </c>
      <c r="B37" s="27">
        <v>2.71</v>
      </c>
      <c r="C37" s="38">
        <v>36022</v>
      </c>
      <c r="D37" s="27">
        <v>2.5299999999999998</v>
      </c>
      <c r="E37" s="38">
        <v>36386</v>
      </c>
      <c r="F37" s="27">
        <v>2.46</v>
      </c>
      <c r="G37" s="38">
        <v>36750</v>
      </c>
      <c r="H37" s="27">
        <v>2.1</v>
      </c>
      <c r="I37" s="38">
        <v>37121</v>
      </c>
      <c r="J37" s="27">
        <v>2.88</v>
      </c>
      <c r="K37" s="38">
        <v>37485</v>
      </c>
      <c r="L37" s="27">
        <v>3.3</v>
      </c>
      <c r="M37" s="38">
        <v>37849</v>
      </c>
      <c r="N37" s="27">
        <v>3.48</v>
      </c>
      <c r="O37" s="38">
        <v>38213</v>
      </c>
      <c r="P37" s="45">
        <v>2.65</v>
      </c>
      <c r="Q37" s="38">
        <f>'[1]IUR weekly Data'!B973</f>
        <v>38577</v>
      </c>
      <c r="R37" s="27">
        <v>2.23</v>
      </c>
      <c r="S37" s="46">
        <f>'[1]IUR weekly Data'!B1026</f>
        <v>38948</v>
      </c>
      <c r="T37" s="34">
        <v>2.09</v>
      </c>
      <c r="U37" s="46">
        <f>'[1]IUR weekly Data'!B1078</f>
        <v>39312</v>
      </c>
      <c r="V37" s="15">
        <v>2.2799999999999998</v>
      </c>
      <c r="W37" s="46">
        <f>'[1]IUR weekly Data'!B1130</f>
        <v>39676</v>
      </c>
      <c r="X37" s="15">
        <v>3.19</v>
      </c>
      <c r="Y37" s="46">
        <v>40040</v>
      </c>
      <c r="Z37" s="15">
        <v>5.37</v>
      </c>
      <c r="AA37" s="46">
        <v>40404</v>
      </c>
      <c r="AB37" s="15">
        <v>4.45</v>
      </c>
      <c r="AC37" s="46">
        <v>40768</v>
      </c>
      <c r="AD37" s="15">
        <v>3.72</v>
      </c>
      <c r="AE37" s="46">
        <v>41139</v>
      </c>
      <c r="AF37" s="15">
        <v>3.37</v>
      </c>
      <c r="AG37" s="46">
        <v>41503</v>
      </c>
      <c r="AH37" s="15">
        <v>3.29</v>
      </c>
      <c r="AI37" s="46">
        <v>41867</v>
      </c>
      <c r="AJ37" s="15">
        <v>2.64</v>
      </c>
      <c r="AK37" s="46">
        <v>42231</v>
      </c>
      <c r="AL37" s="15">
        <v>2.27</v>
      </c>
      <c r="AM37" s="46">
        <v>42595</v>
      </c>
      <c r="AN37" s="34">
        <v>2.21</v>
      </c>
      <c r="AO37" s="46">
        <v>42966</v>
      </c>
      <c r="AP37" s="34">
        <v>2.0499999999999998</v>
      </c>
      <c r="AQ37" s="46">
        <v>43330</v>
      </c>
      <c r="AR37" s="34">
        <v>1.9</v>
      </c>
      <c r="AS37" s="46">
        <v>43694</v>
      </c>
      <c r="AT37" s="34">
        <v>1.72</v>
      </c>
      <c r="AU37" s="46">
        <v>44058</v>
      </c>
      <c r="AV37" s="34">
        <v>16.13</v>
      </c>
      <c r="AW37" s="46">
        <v>44422</v>
      </c>
      <c r="AX37" s="34">
        <v>3.45</v>
      </c>
      <c r="AY37" s="46">
        <v>44786</v>
      </c>
      <c r="AZ37" s="13">
        <v>1.86</v>
      </c>
      <c r="BA37" s="46">
        <v>45157</v>
      </c>
      <c r="BB37" s="34">
        <v>2.23</v>
      </c>
      <c r="BC37" s="12">
        <v>45521</v>
      </c>
      <c r="BD37" s="13">
        <v>2.1800000000000002</v>
      </c>
      <c r="BF37" s="18"/>
    </row>
    <row r="38" spans="1:58" s="5" customFormat="1" x14ac:dyDescent="0.2">
      <c r="A38" s="38">
        <v>35665</v>
      </c>
      <c r="B38" s="27">
        <v>2.75</v>
      </c>
      <c r="C38" s="38">
        <v>36029</v>
      </c>
      <c r="D38" s="27">
        <v>2.5299999999999998</v>
      </c>
      <c r="E38" s="38">
        <v>36393</v>
      </c>
      <c r="F38" s="27">
        <v>2.41</v>
      </c>
      <c r="G38" s="38">
        <v>36757</v>
      </c>
      <c r="H38" s="27">
        <v>2.14</v>
      </c>
      <c r="I38" s="38">
        <v>37128</v>
      </c>
      <c r="J38" s="27">
        <v>2.82</v>
      </c>
      <c r="K38" s="38">
        <v>37492</v>
      </c>
      <c r="L38" s="27">
        <v>3.52</v>
      </c>
      <c r="M38" s="38">
        <v>37856</v>
      </c>
      <c r="N38" s="27">
        <v>3.48</v>
      </c>
      <c r="O38" s="38">
        <v>38220</v>
      </c>
      <c r="P38" s="45">
        <v>2.62</v>
      </c>
      <c r="Q38" s="38">
        <f>'[1]IUR weekly Data'!B974</f>
        <v>38584</v>
      </c>
      <c r="R38" s="27">
        <v>2.17</v>
      </c>
      <c r="S38" s="46">
        <f>'[1]IUR weekly Data'!B1027</f>
        <v>38955</v>
      </c>
      <c r="T38" s="34">
        <v>2.02</v>
      </c>
      <c r="U38" s="46">
        <f>'[1]IUR weekly Data'!B1079</f>
        <v>39319</v>
      </c>
      <c r="V38" s="15">
        <v>2.29</v>
      </c>
      <c r="W38" s="46">
        <f>'[1]IUR weekly Data'!B1131</f>
        <v>39683</v>
      </c>
      <c r="X38" s="15">
        <v>3.26</v>
      </c>
      <c r="Y38" s="46">
        <v>40047</v>
      </c>
      <c r="Z38" s="15">
        <v>5.2</v>
      </c>
      <c r="AA38" s="46">
        <v>40411</v>
      </c>
      <c r="AB38" s="15">
        <v>4.3099999999999996</v>
      </c>
      <c r="AC38" s="46">
        <v>40775</v>
      </c>
      <c r="AD38" s="15">
        <v>3.8</v>
      </c>
      <c r="AE38" s="46">
        <v>41146</v>
      </c>
      <c r="AF38" s="15">
        <v>3.46</v>
      </c>
      <c r="AG38" s="46">
        <v>41510</v>
      </c>
      <c r="AH38" s="15">
        <v>3.12</v>
      </c>
      <c r="AI38" s="46">
        <v>41874</v>
      </c>
      <c r="AJ38" s="15">
        <v>2.68</v>
      </c>
      <c r="AK38" s="46">
        <v>42238</v>
      </c>
      <c r="AL38" s="15">
        <v>2.33</v>
      </c>
      <c r="AM38" s="46">
        <v>42602</v>
      </c>
      <c r="AN38" s="34">
        <v>2.17</v>
      </c>
      <c r="AO38" s="46">
        <v>42973</v>
      </c>
      <c r="AP38" s="34">
        <v>2</v>
      </c>
      <c r="AQ38" s="46">
        <v>43337</v>
      </c>
      <c r="AR38" s="34">
        <v>1.81</v>
      </c>
      <c r="AS38" s="46">
        <v>43701</v>
      </c>
      <c r="AT38" s="34">
        <v>1.8</v>
      </c>
      <c r="AU38" s="46">
        <v>44065</v>
      </c>
      <c r="AV38" s="34">
        <v>16.309999999999999</v>
      </c>
      <c r="AW38" s="46">
        <v>44429</v>
      </c>
      <c r="AX38" s="34">
        <v>3.95</v>
      </c>
      <c r="AY38" s="46">
        <v>44793</v>
      </c>
      <c r="AZ38" s="13">
        <v>1.84</v>
      </c>
      <c r="BA38" s="46">
        <v>45164</v>
      </c>
      <c r="BB38" s="34">
        <v>2.2000000000000002</v>
      </c>
      <c r="BC38" s="12">
        <v>45528</v>
      </c>
      <c r="BD38" s="13">
        <v>2.15</v>
      </c>
      <c r="BF38" s="18"/>
    </row>
    <row r="39" spans="1:58" s="5" customFormat="1" x14ac:dyDescent="0.2">
      <c r="A39" s="38">
        <v>35672</v>
      </c>
      <c r="B39" s="27">
        <v>2.69</v>
      </c>
      <c r="C39" s="38">
        <v>36036</v>
      </c>
      <c r="D39" s="27">
        <v>2.4700000000000002</v>
      </c>
      <c r="E39" s="38">
        <v>36400</v>
      </c>
      <c r="F39" s="27">
        <v>2.33</v>
      </c>
      <c r="G39" s="38">
        <v>36764</v>
      </c>
      <c r="H39" s="27">
        <v>2.13</v>
      </c>
      <c r="I39" s="38">
        <v>37135</v>
      </c>
      <c r="J39" s="27">
        <v>2.85</v>
      </c>
      <c r="K39" s="38">
        <v>37499</v>
      </c>
      <c r="L39" s="27">
        <v>3.37</v>
      </c>
      <c r="M39" s="38">
        <v>37863</v>
      </c>
      <c r="N39" s="27">
        <v>3.4</v>
      </c>
      <c r="O39" s="38">
        <v>38227</v>
      </c>
      <c r="P39" s="45">
        <v>2.58</v>
      </c>
      <c r="Q39" s="38">
        <f>'[1]IUR weekly Data'!B975</f>
        <v>38591</v>
      </c>
      <c r="R39" s="27">
        <v>2.1800000000000002</v>
      </c>
      <c r="S39" s="46">
        <f>'[1]IUR weekly Data'!B1028</f>
        <v>38962</v>
      </c>
      <c r="T39" s="34">
        <v>2.04</v>
      </c>
      <c r="U39" s="46">
        <f>'[1]IUR weekly Data'!B1080</f>
        <v>39326</v>
      </c>
      <c r="V39" s="15">
        <v>2.2400000000000002</v>
      </c>
      <c r="W39" s="46">
        <f>'[1]IUR weekly Data'!B1132</f>
        <v>39690</v>
      </c>
      <c r="X39" s="15">
        <v>3.19</v>
      </c>
      <c r="Y39" s="46">
        <v>40054</v>
      </c>
      <c r="Z39" s="15">
        <v>5.26</v>
      </c>
      <c r="AA39" s="46">
        <v>40418</v>
      </c>
      <c r="AB39" s="15">
        <v>4.37</v>
      </c>
      <c r="AC39" s="46">
        <v>40782</v>
      </c>
      <c r="AD39" s="15">
        <v>3.69</v>
      </c>
      <c r="AE39" s="46">
        <v>41153</v>
      </c>
      <c r="AF39" s="15">
        <v>3.34</v>
      </c>
      <c r="AG39" s="46">
        <v>41517</v>
      </c>
      <c r="AH39" s="15">
        <v>2.89</v>
      </c>
      <c r="AI39" s="46">
        <v>41881</v>
      </c>
      <c r="AJ39" s="15">
        <v>2.58</v>
      </c>
      <c r="AK39" s="46">
        <v>42245</v>
      </c>
      <c r="AL39" s="15">
        <v>2.2799999999999998</v>
      </c>
      <c r="AM39" s="46">
        <v>42609</v>
      </c>
      <c r="AN39" s="34">
        <v>2.2400000000000002</v>
      </c>
      <c r="AO39" s="46">
        <v>42980</v>
      </c>
      <c r="AP39" s="34">
        <v>1.99</v>
      </c>
      <c r="AQ39" s="46">
        <v>43344</v>
      </c>
      <c r="AR39" s="34">
        <v>1.82</v>
      </c>
      <c r="AS39" s="46">
        <v>43708</v>
      </c>
      <c r="AT39" s="34">
        <v>1.7</v>
      </c>
      <c r="AU39" s="46">
        <v>44072</v>
      </c>
      <c r="AV39" s="34">
        <v>14.77</v>
      </c>
      <c r="AW39" s="46">
        <v>44436</v>
      </c>
      <c r="AX39" s="34">
        <v>3.39</v>
      </c>
      <c r="AY39" s="46">
        <v>44800</v>
      </c>
      <c r="AZ39" s="13">
        <v>1.87</v>
      </c>
      <c r="BA39" s="46">
        <v>45171</v>
      </c>
      <c r="BB39" s="34">
        <v>2.17</v>
      </c>
      <c r="BC39" s="12">
        <v>45535</v>
      </c>
      <c r="BD39" s="13">
        <v>2.11</v>
      </c>
      <c r="BF39" s="18"/>
    </row>
    <row r="40" spans="1:58" s="5" customFormat="1" x14ac:dyDescent="0.2">
      <c r="A40" s="38">
        <v>35679</v>
      </c>
      <c r="B40" s="27">
        <v>2.4900000000000002</v>
      </c>
      <c r="C40" s="38">
        <v>36043</v>
      </c>
      <c r="D40" s="27">
        <v>2.39</v>
      </c>
      <c r="E40" s="38">
        <v>36407</v>
      </c>
      <c r="F40" s="27">
        <v>2.31</v>
      </c>
      <c r="G40" s="38">
        <v>36771</v>
      </c>
      <c r="H40" s="27">
        <v>2.09</v>
      </c>
      <c r="I40" s="38">
        <v>37142</v>
      </c>
      <c r="J40" s="27">
        <v>2.67</v>
      </c>
      <c r="K40" s="38">
        <v>37506</v>
      </c>
      <c r="L40" s="27">
        <v>3.11</v>
      </c>
      <c r="M40" s="38">
        <v>37870</v>
      </c>
      <c r="N40" s="27">
        <v>3.07</v>
      </c>
      <c r="O40" s="38">
        <f>'[1]IUR weekly Data'!B924</f>
        <v>38234</v>
      </c>
      <c r="P40" s="45">
        <v>2.52</v>
      </c>
      <c r="Q40" s="38">
        <f>'[1]IUR weekly Data'!B976</f>
        <v>38598</v>
      </c>
      <c r="R40" s="27">
        <v>2.12</v>
      </c>
      <c r="S40" s="46">
        <f>'[1]IUR weekly Data'!B1029</f>
        <v>38969</v>
      </c>
      <c r="T40" s="34">
        <v>1.84</v>
      </c>
      <c r="U40" s="46">
        <f>'[1]IUR weekly Data'!B1081</f>
        <v>39333</v>
      </c>
      <c r="V40" s="15">
        <v>2.0099999999999998</v>
      </c>
      <c r="W40" s="46">
        <f>'[1]IUR weekly Data'!B1133</f>
        <v>39697</v>
      </c>
      <c r="X40" s="15">
        <v>3.02</v>
      </c>
      <c r="Y40" s="46">
        <v>40061</v>
      </c>
      <c r="Z40" s="15">
        <v>5.01</v>
      </c>
      <c r="AA40" s="46">
        <v>40425</v>
      </c>
      <c r="AB40" s="15">
        <v>4.24</v>
      </c>
      <c r="AC40" s="46">
        <v>40789</v>
      </c>
      <c r="AD40" s="15">
        <v>3.7</v>
      </c>
      <c r="AE40" s="46">
        <v>41160</v>
      </c>
      <c r="AF40" s="15">
        <v>3.06</v>
      </c>
      <c r="AG40" s="46">
        <v>41524</v>
      </c>
      <c r="AH40" s="15">
        <v>2.06</v>
      </c>
      <c r="AI40" s="46">
        <v>41888</v>
      </c>
      <c r="AJ40" s="15">
        <v>2.2999999999999998</v>
      </c>
      <c r="AK40" s="46">
        <v>42252</v>
      </c>
      <c r="AL40" s="15">
        <v>2.2400000000000002</v>
      </c>
      <c r="AM40" s="46">
        <v>42616</v>
      </c>
      <c r="AN40" s="34">
        <v>2.1</v>
      </c>
      <c r="AO40" s="46">
        <v>42987</v>
      </c>
      <c r="AP40" s="34">
        <v>1.8</v>
      </c>
      <c r="AQ40" s="46">
        <v>43351</v>
      </c>
      <c r="AR40" s="34">
        <v>1.64</v>
      </c>
      <c r="AS40" s="46">
        <v>43715</v>
      </c>
      <c r="AT40" s="34">
        <v>1.57</v>
      </c>
      <c r="AU40" s="46">
        <v>44079</v>
      </c>
      <c r="AV40" s="34">
        <v>17.32</v>
      </c>
      <c r="AW40" s="46">
        <v>44443</v>
      </c>
      <c r="AX40" s="34">
        <v>3.66</v>
      </c>
      <c r="AY40" s="46">
        <v>44807</v>
      </c>
      <c r="AZ40" s="13">
        <v>1.83</v>
      </c>
      <c r="BA40" s="46">
        <v>45178</v>
      </c>
      <c r="BB40" s="34">
        <v>2.04</v>
      </c>
      <c r="BC40" s="12">
        <v>45542</v>
      </c>
      <c r="BD40" s="13">
        <v>1.97</v>
      </c>
      <c r="BF40" s="18"/>
    </row>
    <row r="41" spans="1:58" s="5" customFormat="1" x14ac:dyDescent="0.2">
      <c r="A41" s="38">
        <v>35686</v>
      </c>
      <c r="B41" s="27">
        <v>2.66</v>
      </c>
      <c r="C41" s="38">
        <v>36050</v>
      </c>
      <c r="D41" s="27">
        <v>2.23</v>
      </c>
      <c r="E41" s="38">
        <v>36414</v>
      </c>
      <c r="F41" s="27">
        <v>2.14</v>
      </c>
      <c r="G41" s="38">
        <v>36778</v>
      </c>
      <c r="H41" s="27">
        <v>1.95</v>
      </c>
      <c r="I41" s="38">
        <v>37149</v>
      </c>
      <c r="J41" s="27">
        <v>2.85</v>
      </c>
      <c r="K41" s="38">
        <v>37513</v>
      </c>
      <c r="L41" s="27">
        <v>3.3</v>
      </c>
      <c r="M41" s="38">
        <v>37877</v>
      </c>
      <c r="N41" s="27">
        <v>3.44</v>
      </c>
      <c r="O41" s="38">
        <f>'[1]IUR weekly Data'!B925</f>
        <v>38241</v>
      </c>
      <c r="P41" s="45">
        <v>2.29</v>
      </c>
      <c r="Q41" s="38">
        <f>'[1]IUR weekly Data'!B977</f>
        <v>38605</v>
      </c>
      <c r="R41" s="27">
        <v>1.86</v>
      </c>
      <c r="S41" s="46">
        <f>'[1]IUR weekly Data'!B1030</f>
        <v>38976</v>
      </c>
      <c r="T41" s="34">
        <v>2.0499999999999998</v>
      </c>
      <c r="U41" s="46">
        <f>'[1]IUR weekly Data'!B1082</f>
        <v>39340</v>
      </c>
      <c r="V41" s="15">
        <v>2.2599999999999998</v>
      </c>
      <c r="W41" s="46">
        <f>'[1]IUR weekly Data'!B1134</f>
        <v>39704</v>
      </c>
      <c r="X41" s="15">
        <v>3.17</v>
      </c>
      <c r="Y41" s="46">
        <v>40068</v>
      </c>
      <c r="Z41" s="15">
        <v>4.83</v>
      </c>
      <c r="AA41" s="46">
        <v>40432</v>
      </c>
      <c r="AB41" s="15">
        <v>3.9</v>
      </c>
      <c r="AC41" s="46">
        <v>40796</v>
      </c>
      <c r="AD41" s="15">
        <v>3.35</v>
      </c>
      <c r="AE41" s="46">
        <v>41167</v>
      </c>
      <c r="AF41" s="15">
        <v>3.14</v>
      </c>
      <c r="AG41" s="46">
        <v>41531</v>
      </c>
      <c r="AH41" s="15">
        <v>2.09</v>
      </c>
      <c r="AI41" s="46">
        <v>41895</v>
      </c>
      <c r="AJ41" s="15">
        <v>2.41</v>
      </c>
      <c r="AK41" s="46">
        <v>42259</v>
      </c>
      <c r="AL41" s="15">
        <v>2.0699999999999998</v>
      </c>
      <c r="AM41" s="46">
        <v>42623</v>
      </c>
      <c r="AN41" s="34">
        <v>1.98</v>
      </c>
      <c r="AO41" s="46">
        <v>42994</v>
      </c>
      <c r="AP41" s="34">
        <v>1.9</v>
      </c>
      <c r="AQ41" s="46">
        <v>43358</v>
      </c>
      <c r="AR41" s="34">
        <v>1.71</v>
      </c>
      <c r="AS41" s="46">
        <v>43722</v>
      </c>
      <c r="AT41" s="34">
        <v>1.67</v>
      </c>
      <c r="AU41" s="46">
        <v>44086</v>
      </c>
      <c r="AV41" s="34">
        <v>15.66</v>
      </c>
      <c r="AW41" s="46">
        <v>44450</v>
      </c>
      <c r="AX41" s="34">
        <v>3.06</v>
      </c>
      <c r="AY41" s="46">
        <v>44814</v>
      </c>
      <c r="AZ41" s="13">
        <v>1.69</v>
      </c>
      <c r="BA41" s="46">
        <v>45185</v>
      </c>
      <c r="BB41" s="34">
        <v>2.15</v>
      </c>
      <c r="BC41" s="12">
        <v>45549</v>
      </c>
      <c r="BD41" s="13">
        <v>2.02</v>
      </c>
      <c r="BF41" s="18"/>
    </row>
    <row r="42" spans="1:58" s="5" customFormat="1" x14ac:dyDescent="0.2">
      <c r="A42" s="38">
        <v>35693</v>
      </c>
      <c r="B42" s="27">
        <v>2.56</v>
      </c>
      <c r="C42" s="38">
        <v>36057</v>
      </c>
      <c r="D42" s="27">
        <v>2.39</v>
      </c>
      <c r="E42" s="38">
        <v>36421</v>
      </c>
      <c r="F42" s="27">
        <v>2.2999999999999998</v>
      </c>
      <c r="G42" s="38">
        <v>36785</v>
      </c>
      <c r="H42" s="27">
        <v>2.0499999999999998</v>
      </c>
      <c r="I42" s="38">
        <v>37156</v>
      </c>
      <c r="J42" s="27">
        <v>2.78</v>
      </c>
      <c r="K42" s="38">
        <v>37520</v>
      </c>
      <c r="L42" s="27">
        <v>3.25</v>
      </c>
      <c r="M42" s="38">
        <v>37884</v>
      </c>
      <c r="N42" s="27">
        <v>3.32</v>
      </c>
      <c r="O42" s="38">
        <f>'[1]IUR weekly Data'!B926</f>
        <v>38248</v>
      </c>
      <c r="P42" s="45">
        <v>2.5099999999999998</v>
      </c>
      <c r="Q42" s="38">
        <f>'[1]IUR weekly Data'!B978</f>
        <v>38612</v>
      </c>
      <c r="R42" s="27">
        <v>2.1</v>
      </c>
      <c r="S42" s="46">
        <f>'[1]IUR weekly Data'!B1031</f>
        <v>38983</v>
      </c>
      <c r="T42" s="34">
        <v>1.95</v>
      </c>
      <c r="U42" s="46">
        <f>'[1]IUR weekly Data'!B1083</f>
        <v>39347</v>
      </c>
      <c r="V42" s="15">
        <v>2.2400000000000002</v>
      </c>
      <c r="W42" s="46">
        <f>'[1]IUR weekly Data'!B1135</f>
        <v>39711</v>
      </c>
      <c r="X42" s="15">
        <v>3.23</v>
      </c>
      <c r="Y42" s="46">
        <v>40075</v>
      </c>
      <c r="Z42" s="15">
        <v>4.92</v>
      </c>
      <c r="AA42" s="46">
        <v>40439</v>
      </c>
      <c r="AB42" s="15">
        <v>4.13</v>
      </c>
      <c r="AC42" s="46">
        <v>40803</v>
      </c>
      <c r="AD42" s="15">
        <v>3.54</v>
      </c>
      <c r="AE42" s="46">
        <v>41174</v>
      </c>
      <c r="AF42" s="15">
        <v>3.25</v>
      </c>
      <c r="AG42" s="46">
        <v>41538</v>
      </c>
      <c r="AH42" s="15">
        <v>2.4300000000000002</v>
      </c>
      <c r="AI42" s="46">
        <v>41902</v>
      </c>
      <c r="AJ42" s="15">
        <v>2.5499999999999998</v>
      </c>
      <c r="AK42" s="46">
        <v>42266</v>
      </c>
      <c r="AL42" s="15">
        <v>2.1800000000000002</v>
      </c>
      <c r="AM42" s="46">
        <v>42630</v>
      </c>
      <c r="AN42" s="34">
        <v>2.0099999999999998</v>
      </c>
      <c r="AO42" s="46">
        <v>43001</v>
      </c>
      <c r="AP42" s="34">
        <v>1.88</v>
      </c>
      <c r="AQ42" s="46">
        <v>43365</v>
      </c>
      <c r="AR42" s="34">
        <v>1.68</v>
      </c>
      <c r="AS42" s="46">
        <v>43729</v>
      </c>
      <c r="AT42" s="34">
        <v>1.63</v>
      </c>
      <c r="AU42" s="46">
        <v>44093</v>
      </c>
      <c r="AV42" s="34">
        <v>16.11</v>
      </c>
      <c r="AW42" s="46">
        <v>44457</v>
      </c>
      <c r="AX42" s="34">
        <v>3.36</v>
      </c>
      <c r="AY42" s="46">
        <v>44821</v>
      </c>
      <c r="AZ42" s="13">
        <v>1.83</v>
      </c>
      <c r="BA42" s="46">
        <v>45192</v>
      </c>
      <c r="BB42" s="34">
        <v>2.08</v>
      </c>
      <c r="BC42" s="12">
        <v>45556</v>
      </c>
      <c r="BD42" s="13">
        <v>2.02</v>
      </c>
      <c r="BF42" s="18"/>
    </row>
    <row r="43" spans="1:58" s="5" customFormat="1" x14ac:dyDescent="0.2">
      <c r="A43" s="38">
        <v>35700</v>
      </c>
      <c r="B43" s="27">
        <v>2.54</v>
      </c>
      <c r="C43" s="38">
        <v>36064</v>
      </c>
      <c r="D43" s="27">
        <v>2.2799999999999998</v>
      </c>
      <c r="E43" s="38">
        <v>36428</v>
      </c>
      <c r="F43" s="27">
        <v>2.2400000000000002</v>
      </c>
      <c r="G43" s="38">
        <v>36792</v>
      </c>
      <c r="H43" s="27">
        <v>2.02</v>
      </c>
      <c r="I43" s="38">
        <v>37163</v>
      </c>
      <c r="J43" s="27">
        <v>2.81</v>
      </c>
      <c r="K43" s="38">
        <v>37527</v>
      </c>
      <c r="L43" s="27">
        <v>3.29</v>
      </c>
      <c r="M43" s="38">
        <v>37891</v>
      </c>
      <c r="N43" s="27">
        <v>3.22</v>
      </c>
      <c r="O43" s="38">
        <f>'[1]IUR weekly Data'!B927</f>
        <v>38255</v>
      </c>
      <c r="P43" s="45">
        <v>2.4300000000000002</v>
      </c>
      <c r="Q43" s="38">
        <f>'[1]IUR weekly Data'!B979</f>
        <v>38619</v>
      </c>
      <c r="R43" s="27">
        <v>2.0099999999999998</v>
      </c>
      <c r="S43" s="46">
        <f>'[1]IUR weekly Data'!B1032</f>
        <v>38990</v>
      </c>
      <c r="T43" s="34">
        <v>1.94</v>
      </c>
      <c r="U43" s="46">
        <f>'[1]IUR weekly Data'!B1084</f>
        <v>39354</v>
      </c>
      <c r="V43" s="15">
        <v>2.19</v>
      </c>
      <c r="W43" s="46">
        <f>'[1]IUR weekly Data'!B1136</f>
        <v>39718</v>
      </c>
      <c r="X43" s="15">
        <v>3.19</v>
      </c>
      <c r="Y43" s="46">
        <v>40082</v>
      </c>
      <c r="Z43" s="15">
        <v>4.9000000000000004</v>
      </c>
      <c r="AA43" s="46">
        <v>40446</v>
      </c>
      <c r="AB43" s="15">
        <v>4.12</v>
      </c>
      <c r="AC43" s="46">
        <v>40810</v>
      </c>
      <c r="AD43" s="15">
        <v>3.46</v>
      </c>
      <c r="AE43" s="46">
        <v>41181</v>
      </c>
      <c r="AF43" s="15">
        <v>3.14</v>
      </c>
      <c r="AG43" s="46">
        <v>41545</v>
      </c>
      <c r="AH43" s="15">
        <v>3</v>
      </c>
      <c r="AI43" s="46">
        <v>41909</v>
      </c>
      <c r="AJ43" s="15">
        <v>2.4500000000000002</v>
      </c>
      <c r="AK43" s="46">
        <v>42273</v>
      </c>
      <c r="AL43" s="15">
        <v>2.16</v>
      </c>
      <c r="AM43" s="46">
        <v>42637</v>
      </c>
      <c r="AN43" s="34">
        <v>2.0099999999999998</v>
      </c>
      <c r="AO43" s="46">
        <v>43008</v>
      </c>
      <c r="AP43" s="34">
        <v>1.86</v>
      </c>
      <c r="AQ43" s="46">
        <v>43372</v>
      </c>
      <c r="AR43" s="34">
        <v>1.68</v>
      </c>
      <c r="AS43" s="46">
        <v>43736</v>
      </c>
      <c r="AT43" s="34">
        <v>1.62</v>
      </c>
      <c r="AU43" s="46">
        <v>44100</v>
      </c>
      <c r="AV43" s="34">
        <v>13.07</v>
      </c>
      <c r="AW43" s="46">
        <v>44464</v>
      </c>
      <c r="AX43" s="34">
        <v>3.06</v>
      </c>
      <c r="AY43" s="46">
        <v>44828</v>
      </c>
      <c r="AZ43" s="13">
        <v>1.75</v>
      </c>
      <c r="BA43" s="46">
        <v>45199</v>
      </c>
      <c r="BB43" s="34">
        <v>2.08</v>
      </c>
      <c r="BC43" s="12">
        <v>45563</v>
      </c>
      <c r="BD43" s="13">
        <v>2.0299999999999998</v>
      </c>
      <c r="BF43" s="18"/>
    </row>
    <row r="44" spans="1:58" s="5" customFormat="1" x14ac:dyDescent="0.2">
      <c r="A44" s="38">
        <v>35707</v>
      </c>
      <c r="B44" s="27">
        <v>2.56</v>
      </c>
      <c r="C44" s="38">
        <v>36071</v>
      </c>
      <c r="D44" s="27">
        <v>2.27</v>
      </c>
      <c r="E44" s="38">
        <v>36435</v>
      </c>
      <c r="F44" s="27">
        <v>2.19</v>
      </c>
      <c r="G44" s="38">
        <v>36799</v>
      </c>
      <c r="H44" s="27">
        <v>1.96</v>
      </c>
      <c r="I44" s="38">
        <v>37170</v>
      </c>
      <c r="J44" s="27">
        <v>2.87</v>
      </c>
      <c r="K44" s="38">
        <v>37534</v>
      </c>
      <c r="L44" s="27">
        <v>3.17</v>
      </c>
      <c r="M44" s="38">
        <v>37898</v>
      </c>
      <c r="N44" s="27">
        <v>3.22</v>
      </c>
      <c r="O44" s="38">
        <f>'[1]IUR weekly Data'!B928</f>
        <v>38262</v>
      </c>
      <c r="P44" s="45">
        <v>2.39</v>
      </c>
      <c r="Q44" s="38">
        <f>'[1]IUR weekly Data'!B980</f>
        <v>38626</v>
      </c>
      <c r="R44" s="27">
        <v>1.99</v>
      </c>
      <c r="S44" s="46">
        <f>'[1]IUR weekly Data'!B1033</f>
        <v>38997</v>
      </c>
      <c r="T44" s="34">
        <v>1.89</v>
      </c>
      <c r="U44" s="46">
        <f>'[1]IUR weekly Data'!B1085</f>
        <v>39361</v>
      </c>
      <c r="V44" s="15">
        <v>2.16</v>
      </c>
      <c r="W44" s="46">
        <f>'[1]IUR weekly Data'!B1137</f>
        <v>39725</v>
      </c>
      <c r="X44" s="15">
        <v>3.22</v>
      </c>
      <c r="Y44" s="46">
        <v>40089</v>
      </c>
      <c r="Z44" s="15">
        <v>4.6900000000000004</v>
      </c>
      <c r="AA44" s="46">
        <v>40453</v>
      </c>
      <c r="AB44" s="15">
        <v>4.04</v>
      </c>
      <c r="AC44" s="46">
        <v>40817</v>
      </c>
      <c r="AD44" s="15">
        <v>3.42</v>
      </c>
      <c r="AE44" s="46">
        <v>41188</v>
      </c>
      <c r="AF44" s="15">
        <v>3.16</v>
      </c>
      <c r="AG44" s="46">
        <v>41552</v>
      </c>
      <c r="AH44" s="15">
        <v>2.92</v>
      </c>
      <c r="AI44" s="46">
        <v>41916</v>
      </c>
      <c r="AJ44" s="15">
        <v>2.3199999999999998</v>
      </c>
      <c r="AK44" s="46">
        <v>42280</v>
      </c>
      <c r="AL44" s="15">
        <v>2.12</v>
      </c>
      <c r="AM44" s="46">
        <v>42644</v>
      </c>
      <c r="AN44" s="34">
        <v>1.96</v>
      </c>
      <c r="AO44" s="46">
        <v>43015</v>
      </c>
      <c r="AP44" s="34">
        <v>1.82</v>
      </c>
      <c r="AQ44" s="46">
        <v>43379</v>
      </c>
      <c r="AR44" s="34">
        <v>1.64</v>
      </c>
      <c r="AS44" s="46">
        <v>43743</v>
      </c>
      <c r="AT44" s="34">
        <v>1.61</v>
      </c>
      <c r="AU44" s="46">
        <v>44107</v>
      </c>
      <c r="AV44" s="34">
        <v>12.72</v>
      </c>
      <c r="AW44" s="46">
        <v>44471</v>
      </c>
      <c r="AX44" s="34">
        <v>3.32</v>
      </c>
      <c r="AY44" s="46">
        <v>44835</v>
      </c>
      <c r="AZ44" s="13">
        <v>1.78</v>
      </c>
      <c r="BA44" s="46">
        <v>45206</v>
      </c>
      <c r="BB44" s="34">
        <v>2</v>
      </c>
      <c r="BC44" s="12">
        <v>45570</v>
      </c>
      <c r="BD44" s="13">
        <v>2.0099999999999998</v>
      </c>
      <c r="BF44" s="18"/>
    </row>
    <row r="45" spans="1:58" s="5" customFormat="1" x14ac:dyDescent="0.2">
      <c r="A45" s="38">
        <v>35714</v>
      </c>
      <c r="B45" s="27">
        <v>2.5299999999999998</v>
      </c>
      <c r="C45" s="38">
        <v>36078</v>
      </c>
      <c r="D45" s="27">
        <v>2.14</v>
      </c>
      <c r="E45" s="38">
        <v>36442</v>
      </c>
      <c r="F45" s="27">
        <v>2.19</v>
      </c>
      <c r="G45" s="38">
        <v>36806</v>
      </c>
      <c r="H45" s="27">
        <v>1.97</v>
      </c>
      <c r="I45" s="38">
        <v>37177</v>
      </c>
      <c r="J45" s="27">
        <v>2.71</v>
      </c>
      <c r="K45" s="38">
        <v>37541</v>
      </c>
      <c r="L45" s="27">
        <v>3.18</v>
      </c>
      <c r="M45" s="38">
        <v>37905</v>
      </c>
      <c r="N45" s="27">
        <v>3.14</v>
      </c>
      <c r="O45" s="38">
        <f>'[1]IUR weekly Data'!B929</f>
        <v>38269</v>
      </c>
      <c r="P45" s="45">
        <v>2.34</v>
      </c>
      <c r="Q45" s="38">
        <f>'[1]IUR weekly Data'!B981</f>
        <v>38633</v>
      </c>
      <c r="R45" s="27">
        <v>1.9</v>
      </c>
      <c r="S45" s="46">
        <f>'[1]IUR weekly Data'!B1034</f>
        <v>39004</v>
      </c>
      <c r="T45" s="34">
        <v>1.81</v>
      </c>
      <c r="U45" s="46">
        <f>'[1]IUR weekly Data'!B1086</f>
        <v>39368</v>
      </c>
      <c r="V45" s="15">
        <v>2.06</v>
      </c>
      <c r="W45" s="46">
        <f>'[1]IUR weekly Data'!B1138</f>
        <v>39732</v>
      </c>
      <c r="X45" s="15">
        <v>3.11</v>
      </c>
      <c r="Y45" s="46">
        <v>40096</v>
      </c>
      <c r="Z45" s="15">
        <v>4.7699999999999996</v>
      </c>
      <c r="AA45" s="46">
        <v>40460</v>
      </c>
      <c r="AB45" s="15">
        <v>3.94</v>
      </c>
      <c r="AC45" s="46">
        <v>40824</v>
      </c>
      <c r="AD45" s="15">
        <v>3.33</v>
      </c>
      <c r="AE45" s="46">
        <v>41195</v>
      </c>
      <c r="AF45" s="15">
        <v>2.97</v>
      </c>
      <c r="AG45" s="46">
        <v>41559</v>
      </c>
      <c r="AH45" s="15">
        <v>2.54</v>
      </c>
      <c r="AI45" s="46">
        <v>41923</v>
      </c>
      <c r="AJ45" s="15">
        <v>2.33</v>
      </c>
      <c r="AK45" s="46">
        <v>42287</v>
      </c>
      <c r="AL45" s="15">
        <v>2</v>
      </c>
      <c r="AM45" s="46">
        <v>42651</v>
      </c>
      <c r="AN45" s="34">
        <v>1.98</v>
      </c>
      <c r="AO45" s="46">
        <v>43022</v>
      </c>
      <c r="AP45" s="34">
        <v>1.71</v>
      </c>
      <c r="AQ45" s="46">
        <v>43386</v>
      </c>
      <c r="AR45" s="34">
        <v>1.59</v>
      </c>
      <c r="AS45" s="46">
        <v>43750</v>
      </c>
      <c r="AT45" s="34">
        <v>1.51</v>
      </c>
      <c r="AU45" s="46">
        <v>44114</v>
      </c>
      <c r="AV45" s="34">
        <v>11.51</v>
      </c>
      <c r="AW45" s="46">
        <v>44478</v>
      </c>
      <c r="AX45" s="34">
        <v>3.26</v>
      </c>
      <c r="AY45" s="46">
        <v>44842</v>
      </c>
      <c r="AZ45" s="13">
        <v>1.7</v>
      </c>
      <c r="BA45" s="46">
        <v>45213</v>
      </c>
      <c r="BB45" s="34">
        <v>1.99</v>
      </c>
      <c r="BC45" s="12">
        <v>45577</v>
      </c>
      <c r="BD45" s="13">
        <v>1.92</v>
      </c>
      <c r="BF45" s="18"/>
    </row>
    <row r="46" spans="1:58" s="5" customFormat="1" x14ac:dyDescent="0.2">
      <c r="A46" s="38">
        <v>35721</v>
      </c>
      <c r="B46" s="27">
        <v>2.5</v>
      </c>
      <c r="C46" s="38">
        <v>36085</v>
      </c>
      <c r="D46" s="27">
        <v>2.12</v>
      </c>
      <c r="E46" s="38">
        <v>36449</v>
      </c>
      <c r="F46" s="27">
        <v>2.0499999999999998</v>
      </c>
      <c r="G46" s="38">
        <v>36813</v>
      </c>
      <c r="H46" s="27">
        <v>1.87</v>
      </c>
      <c r="I46" s="38">
        <v>37184</v>
      </c>
      <c r="J46" s="27">
        <v>3.01</v>
      </c>
      <c r="K46" s="38">
        <v>37548</v>
      </c>
      <c r="L46" s="27">
        <v>3.2</v>
      </c>
      <c r="M46" s="38">
        <v>37912</v>
      </c>
      <c r="N46" s="27">
        <v>3.02</v>
      </c>
      <c r="O46" s="38">
        <f>'[1]IUR weekly Data'!B930</f>
        <v>38276</v>
      </c>
      <c r="P46" s="45">
        <v>2.17</v>
      </c>
      <c r="Q46" s="38">
        <f>'[1]IUR weekly Data'!B982</f>
        <v>38640</v>
      </c>
      <c r="R46" s="27">
        <v>1.72</v>
      </c>
      <c r="S46" s="46">
        <f>'[1]IUR weekly Data'!B1035</f>
        <v>39011</v>
      </c>
      <c r="T46" s="34">
        <v>1.97</v>
      </c>
      <c r="U46" s="46">
        <f>'[1]IUR weekly Data'!B1087</f>
        <v>39375</v>
      </c>
      <c r="V46" s="15">
        <v>2.17</v>
      </c>
      <c r="W46" s="46">
        <f>'[1]IUR weekly Data'!B1139</f>
        <v>39739</v>
      </c>
      <c r="X46" s="15">
        <v>3.12</v>
      </c>
      <c r="Y46" s="46">
        <v>40103</v>
      </c>
      <c r="Z46" s="15">
        <v>4.62</v>
      </c>
      <c r="AA46" s="46">
        <v>40467</v>
      </c>
      <c r="AB46" s="15">
        <v>3.91</v>
      </c>
      <c r="AC46" s="46">
        <v>40831</v>
      </c>
      <c r="AD46" s="15">
        <v>3.31</v>
      </c>
      <c r="AE46" s="46">
        <v>41202</v>
      </c>
      <c r="AF46" s="15">
        <v>3.1</v>
      </c>
      <c r="AG46" s="46">
        <v>41566</v>
      </c>
      <c r="AH46" s="15">
        <v>2.7</v>
      </c>
      <c r="AI46" s="46">
        <v>41930</v>
      </c>
      <c r="AJ46" s="15">
        <v>2.23</v>
      </c>
      <c r="AK46" s="46">
        <v>42294</v>
      </c>
      <c r="AL46" s="15">
        <v>1.96</v>
      </c>
      <c r="AM46" s="46">
        <v>42658</v>
      </c>
      <c r="AN46" s="34">
        <v>1.87</v>
      </c>
      <c r="AO46" s="46">
        <v>43029</v>
      </c>
      <c r="AP46" s="34">
        <v>1.79</v>
      </c>
      <c r="AQ46" s="46">
        <v>43393</v>
      </c>
      <c r="AR46" s="34">
        <v>1.6</v>
      </c>
      <c r="AS46" s="46">
        <v>43757</v>
      </c>
      <c r="AT46" s="34">
        <v>1.5</v>
      </c>
      <c r="AU46" s="46">
        <v>44121</v>
      </c>
      <c r="AV46" s="34">
        <v>10.51</v>
      </c>
      <c r="AW46" s="46">
        <v>44485</v>
      </c>
      <c r="AX46" s="34">
        <v>3.19</v>
      </c>
      <c r="AY46" s="46">
        <v>44849</v>
      </c>
      <c r="AZ46" s="13">
        <v>1.66</v>
      </c>
      <c r="BA46" s="46">
        <v>45220</v>
      </c>
      <c r="BB46" s="34">
        <v>2.0099999999999998</v>
      </c>
      <c r="BC46" s="12">
        <v>45584</v>
      </c>
      <c r="BD46" s="13">
        <v>1.92</v>
      </c>
      <c r="BF46" s="18"/>
    </row>
    <row r="47" spans="1:58" s="5" customFormat="1" x14ac:dyDescent="0.2">
      <c r="A47" s="38">
        <v>35728</v>
      </c>
      <c r="B47" s="27">
        <v>2.67</v>
      </c>
      <c r="C47" s="38">
        <v>36092</v>
      </c>
      <c r="D47" s="27">
        <v>2.29</v>
      </c>
      <c r="E47" s="38">
        <v>36456</v>
      </c>
      <c r="F47" s="27">
        <v>2.2599999999999998</v>
      </c>
      <c r="G47" s="38">
        <v>36820</v>
      </c>
      <c r="H47" s="27">
        <v>2.0499999999999998</v>
      </c>
      <c r="I47" s="38">
        <v>37191</v>
      </c>
      <c r="J47" s="27">
        <v>3.02</v>
      </c>
      <c r="K47" s="38">
        <v>37555</v>
      </c>
      <c r="L47" s="27">
        <v>3.2</v>
      </c>
      <c r="M47" s="38">
        <v>37919</v>
      </c>
      <c r="N47" s="27">
        <v>3.27</v>
      </c>
      <c r="O47" s="38">
        <f>'[1]IUR weekly Data'!B931</f>
        <v>38283</v>
      </c>
      <c r="P47" s="45">
        <v>2.4300000000000002</v>
      </c>
      <c r="Q47" s="38">
        <f>'[1]IUR weekly Data'!B983</f>
        <v>38647</v>
      </c>
      <c r="R47" s="27">
        <v>2.0499999999999998</v>
      </c>
      <c r="S47" s="46">
        <f>'[1]IUR weekly Data'!B1036</f>
        <v>39018</v>
      </c>
      <c r="T47" s="34">
        <v>1.97</v>
      </c>
      <c r="U47" s="46">
        <f>'[1]IUR weekly Data'!B1088</f>
        <v>39382</v>
      </c>
      <c r="V47" s="15">
        <v>2.2999999999999998</v>
      </c>
      <c r="W47" s="46">
        <f>'[1]IUR weekly Data'!B1140</f>
        <v>39746</v>
      </c>
      <c r="X47" s="15">
        <v>3.41</v>
      </c>
      <c r="Y47" s="46">
        <v>40110</v>
      </c>
      <c r="Z47" s="15">
        <v>4.92</v>
      </c>
      <c r="AA47" s="46">
        <v>40474</v>
      </c>
      <c r="AB47" s="15">
        <v>4.0999999999999996</v>
      </c>
      <c r="AC47" s="46">
        <v>40838</v>
      </c>
      <c r="AD47" s="15">
        <v>3.43</v>
      </c>
      <c r="AE47" s="46">
        <v>41209</v>
      </c>
      <c r="AF47" s="15">
        <v>3.18</v>
      </c>
      <c r="AG47" s="46">
        <v>41573</v>
      </c>
      <c r="AH47" s="15">
        <v>2.99</v>
      </c>
      <c r="AI47" s="46">
        <v>41937</v>
      </c>
      <c r="AJ47" s="15">
        <v>2.5299999999999998</v>
      </c>
      <c r="AK47" s="46">
        <v>42301</v>
      </c>
      <c r="AL47" s="15">
        <v>2.1</v>
      </c>
      <c r="AM47" s="46">
        <v>42665</v>
      </c>
      <c r="AN47" s="34">
        <v>1.97</v>
      </c>
      <c r="AO47" s="46">
        <v>43036</v>
      </c>
      <c r="AP47" s="34">
        <v>1.83</v>
      </c>
      <c r="AQ47" s="46">
        <v>43400</v>
      </c>
      <c r="AR47" s="34">
        <v>1.66</v>
      </c>
      <c r="AS47" s="46">
        <v>43764</v>
      </c>
      <c r="AT47" s="34">
        <v>1.63</v>
      </c>
      <c r="AU47" s="46">
        <v>44128</v>
      </c>
      <c r="AV47" s="34">
        <v>9.4600000000000009</v>
      </c>
      <c r="AW47" s="46">
        <v>44492</v>
      </c>
      <c r="AX47" s="34">
        <v>2.92</v>
      </c>
      <c r="AY47" s="46">
        <v>44856</v>
      </c>
      <c r="AZ47" s="13">
        <v>1.69</v>
      </c>
      <c r="BA47" s="46">
        <v>45227</v>
      </c>
      <c r="BB47" s="34">
        <v>2.0299999999999998</v>
      </c>
      <c r="BC47" s="12">
        <v>45591</v>
      </c>
      <c r="BD47" s="13">
        <v>1.92</v>
      </c>
      <c r="BF47" s="18"/>
    </row>
    <row r="48" spans="1:58" s="5" customFormat="1" x14ac:dyDescent="0.2">
      <c r="A48" s="38">
        <v>35735</v>
      </c>
      <c r="B48" s="27">
        <v>2.71</v>
      </c>
      <c r="C48" s="38">
        <v>36099</v>
      </c>
      <c r="D48" s="27">
        <v>2.29</v>
      </c>
      <c r="E48" s="38">
        <v>36463</v>
      </c>
      <c r="F48" s="27">
        <v>2.16</v>
      </c>
      <c r="G48" s="38">
        <v>36827</v>
      </c>
      <c r="H48" s="27">
        <v>2.02</v>
      </c>
      <c r="I48" s="38">
        <v>37198</v>
      </c>
      <c r="J48" s="27">
        <v>3.12</v>
      </c>
      <c r="K48" s="38">
        <v>37562</v>
      </c>
      <c r="L48" s="27">
        <v>3.35</v>
      </c>
      <c r="M48" s="38">
        <v>37926</v>
      </c>
      <c r="N48" s="27">
        <v>3.15</v>
      </c>
      <c r="O48" s="38">
        <f>'[1]IUR weekly Data'!B932</f>
        <v>38290</v>
      </c>
      <c r="P48" s="45">
        <v>2.4</v>
      </c>
      <c r="Q48" s="38">
        <f>'[1]IUR weekly Data'!B984</f>
        <v>38654</v>
      </c>
      <c r="R48" s="27">
        <v>1.96</v>
      </c>
      <c r="S48" s="46">
        <f>'[1]IUR weekly Data'!B1037</f>
        <v>39025</v>
      </c>
      <c r="T48" s="34">
        <v>1.99</v>
      </c>
      <c r="U48" s="46">
        <f>'[1]IUR weekly Data'!B1089</f>
        <v>39389</v>
      </c>
      <c r="V48" s="15">
        <v>2.44</v>
      </c>
      <c r="W48" s="46">
        <f>'[1]IUR weekly Data'!B1141</f>
        <v>39753</v>
      </c>
      <c r="X48" s="15">
        <v>3.4</v>
      </c>
      <c r="Y48" s="46">
        <v>40117</v>
      </c>
      <c r="Z48" s="15">
        <v>4.8099999999999996</v>
      </c>
      <c r="AA48" s="46">
        <v>40481</v>
      </c>
      <c r="AB48" s="15">
        <v>4.09</v>
      </c>
      <c r="AC48" s="46">
        <v>40845</v>
      </c>
      <c r="AD48" s="15">
        <v>3.48</v>
      </c>
      <c r="AE48" s="46">
        <v>41216</v>
      </c>
      <c r="AF48" s="15">
        <v>2.98</v>
      </c>
      <c r="AG48" s="46">
        <v>41580</v>
      </c>
      <c r="AH48" s="15">
        <v>2.88</v>
      </c>
      <c r="AI48" s="46">
        <v>41944</v>
      </c>
      <c r="AJ48" s="15">
        <v>2.31</v>
      </c>
      <c r="AK48" s="46">
        <v>42308</v>
      </c>
      <c r="AL48" s="15">
        <v>2.09</v>
      </c>
      <c r="AM48" s="46">
        <v>42672</v>
      </c>
      <c r="AN48" s="34">
        <v>1.96</v>
      </c>
      <c r="AO48" s="46">
        <v>43043</v>
      </c>
      <c r="AP48" s="34">
        <v>1.89</v>
      </c>
      <c r="AQ48" s="46">
        <v>43407</v>
      </c>
      <c r="AR48" s="34">
        <v>1.64</v>
      </c>
      <c r="AS48" s="46">
        <v>43771</v>
      </c>
      <c r="AT48" s="34">
        <v>1.56</v>
      </c>
      <c r="AU48" s="46">
        <v>44135</v>
      </c>
      <c r="AV48" s="34">
        <v>8.94</v>
      </c>
      <c r="AW48" s="46">
        <v>44499</v>
      </c>
      <c r="AX48" s="34">
        <v>2.85</v>
      </c>
      <c r="AY48" s="46">
        <v>44863</v>
      </c>
      <c r="AZ48" s="13">
        <v>1.76</v>
      </c>
      <c r="BA48" s="46">
        <v>45234</v>
      </c>
      <c r="BB48" s="34">
        <v>2.0499999999999998</v>
      </c>
      <c r="BC48" s="12">
        <v>45598</v>
      </c>
      <c r="BD48" s="13">
        <v>1.97</v>
      </c>
      <c r="BF48" s="18"/>
    </row>
    <row r="49" spans="1:58" s="5" customFormat="1" x14ac:dyDescent="0.2">
      <c r="A49" s="38">
        <v>35742</v>
      </c>
      <c r="B49" s="27">
        <v>2.68</v>
      </c>
      <c r="C49" s="38">
        <v>36106</v>
      </c>
      <c r="D49" s="27">
        <v>2.37</v>
      </c>
      <c r="E49" s="38">
        <v>36470</v>
      </c>
      <c r="F49" s="27">
        <v>2.35</v>
      </c>
      <c r="G49" s="38">
        <v>36834</v>
      </c>
      <c r="H49" s="27">
        <v>2.12</v>
      </c>
      <c r="I49" s="38">
        <v>37205</v>
      </c>
      <c r="J49" s="27">
        <v>3.2</v>
      </c>
      <c r="K49" s="38">
        <v>37569</v>
      </c>
      <c r="L49" s="27">
        <v>3.41</v>
      </c>
      <c r="M49" s="38">
        <v>37933</v>
      </c>
      <c r="N49" s="27">
        <v>3.34</v>
      </c>
      <c r="O49" s="38">
        <f>'[1]IUR weekly Data'!B933</f>
        <v>38297</v>
      </c>
      <c r="P49" s="45">
        <v>2.57</v>
      </c>
      <c r="Q49" s="38">
        <f>'[1]IUR weekly Data'!B985</f>
        <v>38661</v>
      </c>
      <c r="R49" s="27">
        <v>2.04</v>
      </c>
      <c r="S49" s="46">
        <f>'[1]IUR weekly Data'!B1038</f>
        <v>39032</v>
      </c>
      <c r="T49" s="34">
        <v>1.89</v>
      </c>
      <c r="U49" s="46">
        <f>'[1]IUR weekly Data'!B1090</f>
        <v>39396</v>
      </c>
      <c r="V49" s="15">
        <v>2.46</v>
      </c>
      <c r="W49" s="46">
        <f>'[1]IUR weekly Data'!B1142</f>
        <v>39760</v>
      </c>
      <c r="X49" s="15">
        <v>3.67</v>
      </c>
      <c r="Y49" s="46">
        <v>40124</v>
      </c>
      <c r="Z49" s="15">
        <v>4.95</v>
      </c>
      <c r="AA49" s="46">
        <v>40488</v>
      </c>
      <c r="AB49" s="15">
        <v>4.07</v>
      </c>
      <c r="AC49" s="46">
        <v>40852</v>
      </c>
      <c r="AD49" s="15">
        <v>3.46</v>
      </c>
      <c r="AE49" s="46">
        <v>41223</v>
      </c>
      <c r="AF49" s="15">
        <v>3.23</v>
      </c>
      <c r="AG49" s="46">
        <v>41587</v>
      </c>
      <c r="AH49" s="15">
        <v>2.6</v>
      </c>
      <c r="AI49" s="46">
        <v>41951</v>
      </c>
      <c r="AJ49" s="15">
        <v>2.54</v>
      </c>
      <c r="AK49" s="46">
        <v>42315</v>
      </c>
      <c r="AL49" s="15">
        <v>2.12</v>
      </c>
      <c r="AM49" s="46">
        <v>42679</v>
      </c>
      <c r="AN49" s="34">
        <v>1.98</v>
      </c>
      <c r="AO49" s="46">
        <v>43050</v>
      </c>
      <c r="AP49" s="34">
        <v>1.72</v>
      </c>
      <c r="AQ49" s="46">
        <v>43414</v>
      </c>
      <c r="AR49" s="34">
        <v>1.7</v>
      </c>
      <c r="AS49" s="46">
        <v>43778</v>
      </c>
      <c r="AT49" s="34">
        <v>1.65</v>
      </c>
      <c r="AU49" s="46">
        <v>44142</v>
      </c>
      <c r="AV49" s="34">
        <v>8.2799999999999994</v>
      </c>
      <c r="AW49" s="46">
        <v>44506</v>
      </c>
      <c r="AX49" s="34">
        <v>3.05</v>
      </c>
      <c r="AY49" s="46">
        <v>44870</v>
      </c>
      <c r="AZ49" s="13">
        <v>1.76</v>
      </c>
      <c r="BA49" s="46">
        <v>45241</v>
      </c>
      <c r="BB49" s="34">
        <v>1.97</v>
      </c>
      <c r="BC49" s="12">
        <v>45605</v>
      </c>
      <c r="BD49" s="13">
        <v>1.98</v>
      </c>
      <c r="BF49" s="18"/>
    </row>
    <row r="50" spans="1:58" s="5" customFormat="1" x14ac:dyDescent="0.2">
      <c r="A50" s="38">
        <v>35749</v>
      </c>
      <c r="B50" s="27">
        <v>2.66</v>
      </c>
      <c r="C50" s="38">
        <v>36113</v>
      </c>
      <c r="D50" s="27">
        <v>2.2999999999999998</v>
      </c>
      <c r="E50" s="38">
        <v>36477</v>
      </c>
      <c r="F50" s="27">
        <v>2.27</v>
      </c>
      <c r="G50" s="38">
        <v>36841</v>
      </c>
      <c r="H50" s="27">
        <v>1.92</v>
      </c>
      <c r="I50" s="38">
        <v>37212</v>
      </c>
      <c r="J50" s="27">
        <v>3.11</v>
      </c>
      <c r="K50" s="38">
        <v>37576</v>
      </c>
      <c r="L50" s="27">
        <v>3.12</v>
      </c>
      <c r="M50" s="38">
        <v>37940</v>
      </c>
      <c r="N50" s="27">
        <v>3.21</v>
      </c>
      <c r="O50" s="38">
        <f>'[1]IUR weekly Data'!B934</f>
        <v>38304</v>
      </c>
      <c r="P50" s="45">
        <v>2.42</v>
      </c>
      <c r="Q50" s="38">
        <f>'[1]IUR weekly Data'!B986</f>
        <v>38668</v>
      </c>
      <c r="R50" s="27">
        <v>1.84</v>
      </c>
      <c r="S50" s="46">
        <f>'[1]IUR weekly Data'!B1039</f>
        <v>39039</v>
      </c>
      <c r="T50" s="34">
        <v>2.15</v>
      </c>
      <c r="U50" s="46">
        <f>'[1]IUR weekly Data'!B1091</f>
        <v>39403</v>
      </c>
      <c r="V50" s="15">
        <v>2.2799999999999998</v>
      </c>
      <c r="W50" s="46">
        <f>'[1]IUR weekly Data'!B1143</f>
        <v>39767</v>
      </c>
      <c r="X50" s="15">
        <v>3.43</v>
      </c>
      <c r="Y50" s="46">
        <v>40131</v>
      </c>
      <c r="Z50" s="15">
        <v>4.6500000000000004</v>
      </c>
      <c r="AA50" s="46">
        <v>40495</v>
      </c>
      <c r="AB50" s="15">
        <v>3.9</v>
      </c>
      <c r="AC50" s="46">
        <v>40859</v>
      </c>
      <c r="AD50" s="15">
        <v>3.27</v>
      </c>
      <c r="AE50" s="46">
        <v>41230</v>
      </c>
      <c r="AF50" s="15">
        <v>2.94</v>
      </c>
      <c r="AG50" s="46">
        <v>41594</v>
      </c>
      <c r="AH50" s="15">
        <v>2.78</v>
      </c>
      <c r="AI50" s="46">
        <v>41958</v>
      </c>
      <c r="AJ50" s="15">
        <v>2.2999999999999998</v>
      </c>
      <c r="AK50" s="46">
        <v>42322</v>
      </c>
      <c r="AL50" s="15">
        <v>2.02</v>
      </c>
      <c r="AM50" s="46">
        <v>42686</v>
      </c>
      <c r="AN50" s="34">
        <v>1.92</v>
      </c>
      <c r="AO50" s="46">
        <v>43057</v>
      </c>
      <c r="AP50" s="34">
        <v>1.96</v>
      </c>
      <c r="AQ50" s="46">
        <v>43421</v>
      </c>
      <c r="AR50" s="34">
        <v>1.61</v>
      </c>
      <c r="AS50" s="46">
        <v>43785</v>
      </c>
      <c r="AT50" s="34">
        <v>1.59</v>
      </c>
      <c r="AU50" s="46">
        <v>44149</v>
      </c>
      <c r="AV50" s="34">
        <v>7.95</v>
      </c>
      <c r="AW50" s="46">
        <v>44513</v>
      </c>
      <c r="AX50" s="34">
        <v>2.56</v>
      </c>
      <c r="AY50" s="46">
        <v>44877</v>
      </c>
      <c r="AZ50" s="13">
        <v>1.63</v>
      </c>
      <c r="BA50" s="46">
        <v>45248</v>
      </c>
      <c r="BB50" s="34">
        <v>2.08</v>
      </c>
      <c r="BC50" s="12">
        <v>45612</v>
      </c>
      <c r="BD50" s="13">
        <v>1.93</v>
      </c>
      <c r="BF50" s="18"/>
    </row>
    <row r="51" spans="1:58" s="5" customFormat="1" x14ac:dyDescent="0.2">
      <c r="A51" s="38">
        <v>35756</v>
      </c>
      <c r="B51" s="27">
        <v>3.02</v>
      </c>
      <c r="C51" s="38">
        <v>36120</v>
      </c>
      <c r="D51" s="27">
        <v>2.69</v>
      </c>
      <c r="E51" s="38">
        <v>36484</v>
      </c>
      <c r="F51" s="27">
        <v>2.4300000000000002</v>
      </c>
      <c r="G51" s="38">
        <v>36848</v>
      </c>
      <c r="H51" s="27">
        <v>2.34</v>
      </c>
      <c r="I51" s="38">
        <v>37219</v>
      </c>
      <c r="J51" s="27">
        <v>3.22</v>
      </c>
      <c r="K51" s="38">
        <v>37583</v>
      </c>
      <c r="L51" s="27">
        <v>3.62</v>
      </c>
      <c r="M51" s="38">
        <v>37947</v>
      </c>
      <c r="N51" s="27">
        <v>3.52</v>
      </c>
      <c r="O51" s="38">
        <f>'[1]IUR weekly Data'!B935</f>
        <v>38311</v>
      </c>
      <c r="P51" s="45">
        <v>2.64</v>
      </c>
      <c r="Q51" s="38">
        <f>'[1]IUR weekly Data'!B987</f>
        <v>38675</v>
      </c>
      <c r="R51" s="27">
        <v>2.2000000000000002</v>
      </c>
      <c r="S51" s="46">
        <f>'[1]IUR weekly Data'!B1040</f>
        <v>39046</v>
      </c>
      <c r="T51" s="34">
        <v>1.6</v>
      </c>
      <c r="U51" s="46">
        <f>'[1]IUR weekly Data'!B1092</f>
        <v>39410</v>
      </c>
      <c r="V51" s="15">
        <v>1.95</v>
      </c>
      <c r="W51" s="46">
        <f>'[1]IUR weekly Data'!B1144</f>
        <v>39774</v>
      </c>
      <c r="X51" s="15">
        <v>3.84</v>
      </c>
      <c r="Y51" s="46">
        <v>40138</v>
      </c>
      <c r="Z51" s="15">
        <v>5.18</v>
      </c>
      <c r="AA51" s="46">
        <v>40502</v>
      </c>
      <c r="AB51" s="15">
        <v>4.1500000000000004</v>
      </c>
      <c r="AC51" s="46">
        <v>40866</v>
      </c>
      <c r="AD51" s="15">
        <v>3.73</v>
      </c>
      <c r="AE51" s="46">
        <v>41237</v>
      </c>
      <c r="AF51" s="15">
        <v>2.68</v>
      </c>
      <c r="AG51" s="46">
        <v>41601</v>
      </c>
      <c r="AH51" s="15">
        <v>3.1</v>
      </c>
      <c r="AI51" s="46">
        <v>41965</v>
      </c>
      <c r="AJ51" s="15">
        <v>2.5299999999999998</v>
      </c>
      <c r="AK51" s="46">
        <v>42329</v>
      </c>
      <c r="AL51" s="15">
        <v>2.2400000000000002</v>
      </c>
      <c r="AM51" s="46">
        <v>42693</v>
      </c>
      <c r="AN51" s="34">
        <v>2.19</v>
      </c>
      <c r="AO51" s="46">
        <v>43064</v>
      </c>
      <c r="AP51" s="34">
        <v>1.54</v>
      </c>
      <c r="AQ51" s="46">
        <v>43428</v>
      </c>
      <c r="AR51" s="34">
        <v>1.53</v>
      </c>
      <c r="AS51" s="46">
        <v>43792</v>
      </c>
      <c r="AT51" s="34">
        <v>1.7</v>
      </c>
      <c r="AU51" s="46">
        <v>44156</v>
      </c>
      <c r="AV51" s="34">
        <v>7.31</v>
      </c>
      <c r="AW51" s="46">
        <v>44520</v>
      </c>
      <c r="AX51" s="34">
        <v>2.74</v>
      </c>
      <c r="AY51" s="46">
        <v>44884</v>
      </c>
      <c r="AZ51" s="13">
        <v>1.79</v>
      </c>
      <c r="BA51" s="46">
        <v>45255</v>
      </c>
      <c r="BB51" s="34">
        <v>1.83</v>
      </c>
      <c r="BC51" s="12">
        <v>45619</v>
      </c>
      <c r="BD51" s="13">
        <v>2.04</v>
      </c>
      <c r="BF51" s="18"/>
    </row>
    <row r="52" spans="1:58" s="5" customFormat="1" x14ac:dyDescent="0.2">
      <c r="A52" s="38">
        <v>35763</v>
      </c>
      <c r="B52" s="27">
        <v>2.71</v>
      </c>
      <c r="C52" s="38">
        <v>36127</v>
      </c>
      <c r="D52" s="27">
        <v>2.44</v>
      </c>
      <c r="E52" s="38">
        <v>36491</v>
      </c>
      <c r="F52" s="27">
        <v>2.42</v>
      </c>
      <c r="G52" s="38">
        <v>36855</v>
      </c>
      <c r="H52" s="27">
        <v>2.21</v>
      </c>
      <c r="I52" s="38">
        <v>37226</v>
      </c>
      <c r="J52" s="27">
        <v>3.63</v>
      </c>
      <c r="K52" s="38">
        <v>37590</v>
      </c>
      <c r="L52" s="27">
        <v>3.23</v>
      </c>
      <c r="M52" s="38">
        <v>37954</v>
      </c>
      <c r="N52" s="27">
        <v>3.04</v>
      </c>
      <c r="O52" s="38">
        <f>'[1]IUR weekly Data'!B936</f>
        <v>38318</v>
      </c>
      <c r="P52" s="27">
        <v>2</v>
      </c>
      <c r="Q52" s="38">
        <f>'[1]IUR weekly Data'!B988</f>
        <v>38682</v>
      </c>
      <c r="R52" s="27">
        <v>1.5</v>
      </c>
      <c r="S52" s="46">
        <f>'[1]IUR weekly Data'!B1041</f>
        <v>39053</v>
      </c>
      <c r="T52" s="34">
        <v>2.62</v>
      </c>
      <c r="U52" s="46">
        <f>'[1]IUR weekly Data'!B1093</f>
        <v>39417</v>
      </c>
      <c r="V52" s="15">
        <v>3.06</v>
      </c>
      <c r="W52" s="46">
        <f>'[1]IUR weekly Data'!B1145</f>
        <v>39781</v>
      </c>
      <c r="X52" s="15">
        <v>3.03</v>
      </c>
      <c r="Y52" s="46">
        <v>40145</v>
      </c>
      <c r="Z52" s="15">
        <v>4.4400000000000004</v>
      </c>
      <c r="AA52" s="46">
        <v>40509</v>
      </c>
      <c r="AB52" s="15">
        <v>3.67</v>
      </c>
      <c r="AC52" s="46">
        <v>40873</v>
      </c>
      <c r="AD52" s="15">
        <v>2.96</v>
      </c>
      <c r="AE52" s="46">
        <v>41244</v>
      </c>
      <c r="AF52" s="15">
        <v>3.5</v>
      </c>
      <c r="AG52" s="46">
        <v>41608</v>
      </c>
      <c r="AH52" s="15">
        <v>2.44</v>
      </c>
      <c r="AI52" s="46">
        <v>41972</v>
      </c>
      <c r="AJ52" s="15">
        <v>2.0699999999999998</v>
      </c>
      <c r="AK52" s="46">
        <v>42336</v>
      </c>
      <c r="AL52" s="15">
        <v>1.71</v>
      </c>
      <c r="AM52" s="46">
        <v>42700</v>
      </c>
      <c r="AN52" s="34">
        <v>1.83</v>
      </c>
      <c r="AO52" s="46">
        <v>43071</v>
      </c>
      <c r="AP52" s="34">
        <v>2.2999999999999998</v>
      </c>
      <c r="AQ52" s="46">
        <v>43435</v>
      </c>
      <c r="AR52" s="34">
        <v>1.85</v>
      </c>
      <c r="AS52" s="46">
        <v>43799</v>
      </c>
      <c r="AT52" s="34">
        <v>1.51</v>
      </c>
      <c r="AU52" s="46">
        <v>44163</v>
      </c>
      <c r="AV52" s="34">
        <v>6.31</v>
      </c>
      <c r="AW52" s="46">
        <v>44527</v>
      </c>
      <c r="AX52" s="34">
        <v>2.13</v>
      </c>
      <c r="AY52" s="46">
        <v>44891</v>
      </c>
      <c r="AZ52" s="13">
        <v>1.56</v>
      </c>
      <c r="BA52" s="46">
        <v>45262</v>
      </c>
      <c r="BB52" s="34">
        <v>2.31</v>
      </c>
      <c r="BC52" s="12">
        <v>45626</v>
      </c>
      <c r="BD52" s="13">
        <v>1.84</v>
      </c>
      <c r="BF52" s="18"/>
    </row>
    <row r="53" spans="1:58" s="5" customFormat="1" x14ac:dyDescent="0.2">
      <c r="A53" s="38">
        <v>35770</v>
      </c>
      <c r="B53" s="27">
        <v>3.4</v>
      </c>
      <c r="C53" s="38">
        <v>36134</v>
      </c>
      <c r="D53" s="27">
        <v>2.84</v>
      </c>
      <c r="E53" s="38">
        <v>36498</v>
      </c>
      <c r="F53" s="27">
        <v>2.78</v>
      </c>
      <c r="G53" s="38">
        <v>36862</v>
      </c>
      <c r="H53" s="27">
        <v>2.4900000000000002</v>
      </c>
      <c r="I53" s="38">
        <v>37233</v>
      </c>
      <c r="J53" s="27">
        <v>3.58</v>
      </c>
      <c r="K53" s="38">
        <v>37597</v>
      </c>
      <c r="L53" s="27">
        <v>3.75</v>
      </c>
      <c r="M53" s="38">
        <v>37961</v>
      </c>
      <c r="N53" s="27">
        <v>3.36</v>
      </c>
      <c r="O53" s="38">
        <f>'[1]IUR weekly Data'!B937</f>
        <v>38325</v>
      </c>
      <c r="P53" s="27">
        <v>3.09</v>
      </c>
      <c r="Q53" s="38">
        <f>'[1]IUR weekly Data'!B989</f>
        <v>38689</v>
      </c>
      <c r="R53" s="27">
        <v>2.61</v>
      </c>
      <c r="S53" s="46">
        <f>'[1]IUR weekly Data'!B1042</f>
        <v>39060</v>
      </c>
      <c r="T53" s="34">
        <v>2.2799999999999998</v>
      </c>
      <c r="U53" s="46">
        <f>'[1]IUR weekly Data'!B1094</f>
        <v>39424</v>
      </c>
      <c r="V53" s="15">
        <v>2.77</v>
      </c>
      <c r="W53" s="46">
        <f>'[1]IUR weekly Data'!B1146</f>
        <v>39788</v>
      </c>
      <c r="X53" s="15">
        <v>4.46</v>
      </c>
      <c r="Y53" s="46">
        <v>40152</v>
      </c>
      <c r="Z53" s="15">
        <v>4.9400000000000004</v>
      </c>
      <c r="AA53" s="46">
        <v>40516</v>
      </c>
      <c r="AB53" s="15">
        <v>4.34</v>
      </c>
      <c r="AC53" s="46">
        <v>40880</v>
      </c>
      <c r="AD53" s="15">
        <v>4.05</v>
      </c>
      <c r="AE53" s="46">
        <v>41251</v>
      </c>
      <c r="AF53" s="15">
        <v>3.33</v>
      </c>
      <c r="AG53" s="46">
        <v>41615</v>
      </c>
      <c r="AH53" s="15">
        <v>3.41</v>
      </c>
      <c r="AI53" s="46">
        <v>41979</v>
      </c>
      <c r="AJ53" s="15">
        <v>2.95</v>
      </c>
      <c r="AK53" s="46">
        <v>42343</v>
      </c>
      <c r="AL53" s="15">
        <v>2.71</v>
      </c>
      <c r="AM53" s="46">
        <v>42707</v>
      </c>
      <c r="AN53" s="34">
        <v>2.37</v>
      </c>
      <c r="AO53" s="46">
        <v>43078</v>
      </c>
      <c r="AP53" s="34">
        <v>2.02</v>
      </c>
      <c r="AQ53" s="46">
        <v>43442</v>
      </c>
      <c r="AR53" s="34">
        <v>1.92</v>
      </c>
      <c r="AS53" s="46">
        <v>43806</v>
      </c>
      <c r="AT53" s="34">
        <v>1.9</v>
      </c>
      <c r="AU53" s="46">
        <v>44170</v>
      </c>
      <c r="AV53" s="34">
        <v>7.01</v>
      </c>
      <c r="AW53" s="46">
        <v>44534</v>
      </c>
      <c r="AX53" s="34">
        <v>2.93</v>
      </c>
      <c r="AY53" s="46">
        <v>44898</v>
      </c>
      <c r="AZ53" s="13">
        <v>2.0499999999999998</v>
      </c>
      <c r="BA53" s="46">
        <v>45269</v>
      </c>
      <c r="BB53" s="34">
        <v>2.17</v>
      </c>
      <c r="BC53" s="12">
        <v>45633</v>
      </c>
      <c r="BD53" s="13">
        <v>2.2999999999999998</v>
      </c>
      <c r="BF53" s="18"/>
    </row>
    <row r="54" spans="1:58" s="5" customFormat="1" x14ac:dyDescent="0.2">
      <c r="A54" s="38">
        <v>35777</v>
      </c>
      <c r="B54" s="27">
        <v>3.08</v>
      </c>
      <c r="C54" s="38">
        <v>36141</v>
      </c>
      <c r="D54" s="27">
        <v>2.88</v>
      </c>
      <c r="E54" s="38">
        <v>36505</v>
      </c>
      <c r="F54" s="27">
        <v>2.81</v>
      </c>
      <c r="G54" s="38">
        <v>36869</v>
      </c>
      <c r="H54" s="27">
        <v>2.52</v>
      </c>
      <c r="I54" s="38">
        <v>37240</v>
      </c>
      <c r="J54" s="27">
        <v>3.68</v>
      </c>
      <c r="K54" s="38">
        <v>37604</v>
      </c>
      <c r="L54" s="27">
        <v>3.7</v>
      </c>
      <c r="M54" s="38">
        <v>37968</v>
      </c>
      <c r="N54" s="27">
        <v>3.44</v>
      </c>
      <c r="O54" s="38">
        <f>'[1]IUR weekly Data'!B938</f>
        <v>38332</v>
      </c>
      <c r="P54" s="27">
        <v>2.71</v>
      </c>
      <c r="Q54" s="38">
        <f>'[1]IUR weekly Data'!B990</f>
        <v>38696</v>
      </c>
      <c r="R54" s="27">
        <v>2.23</v>
      </c>
      <c r="S54" s="46">
        <f>'[1]IUR weekly Data'!B1043</f>
        <v>39067</v>
      </c>
      <c r="T54" s="34">
        <v>2.4500000000000002</v>
      </c>
      <c r="U54" s="46">
        <f>'[1]IUR weekly Data'!B1095</f>
        <v>39431</v>
      </c>
      <c r="V54" s="15">
        <v>2.8</v>
      </c>
      <c r="W54" s="46">
        <f>'[1]IUR weekly Data'!B1147</f>
        <v>39795</v>
      </c>
      <c r="X54" s="15">
        <v>4.08</v>
      </c>
      <c r="Y54" s="46">
        <v>40159</v>
      </c>
      <c r="Z54" s="15">
        <v>4.8899999999999997</v>
      </c>
      <c r="AA54" s="46">
        <v>40523</v>
      </c>
      <c r="AB54" s="15">
        <v>4.26</v>
      </c>
      <c r="AC54" s="46">
        <v>40887</v>
      </c>
      <c r="AD54" s="15">
        <v>3.79</v>
      </c>
      <c r="AE54" s="46">
        <v>41258</v>
      </c>
      <c r="AF54" s="15">
        <v>3.51</v>
      </c>
      <c r="AG54" s="46">
        <v>41622</v>
      </c>
      <c r="AH54" s="15">
        <v>3.29</v>
      </c>
      <c r="AI54" s="46">
        <v>41986</v>
      </c>
      <c r="AJ54" s="15">
        <v>2.54</v>
      </c>
      <c r="AK54" s="46">
        <v>42350</v>
      </c>
      <c r="AL54" s="15">
        <v>2.42</v>
      </c>
      <c r="AM54" s="46">
        <v>42714</v>
      </c>
      <c r="AN54" s="34">
        <v>2.27</v>
      </c>
      <c r="AO54" s="46">
        <v>43085</v>
      </c>
      <c r="AP54" s="34">
        <v>2.23</v>
      </c>
      <c r="AQ54" s="46">
        <v>43449</v>
      </c>
      <c r="AR54" s="34">
        <v>1.94</v>
      </c>
      <c r="AS54" s="46">
        <v>43813</v>
      </c>
      <c r="AT54" s="34">
        <v>1.87</v>
      </c>
      <c r="AU54" s="46">
        <v>44177</v>
      </c>
      <c r="AV54" s="34">
        <v>6.64</v>
      </c>
      <c r="AW54" s="46">
        <v>44541</v>
      </c>
      <c r="AX54" s="34">
        <v>2.4500000000000002</v>
      </c>
      <c r="AY54" s="46">
        <v>44905</v>
      </c>
      <c r="AZ54" s="13">
        <v>1.96</v>
      </c>
      <c r="BA54" s="46">
        <v>45276</v>
      </c>
      <c r="BB54" s="34">
        <v>2.1800000000000002</v>
      </c>
      <c r="BC54" s="12">
        <v>45640</v>
      </c>
      <c r="BD54" s="13">
        <v>2.16</v>
      </c>
      <c r="BF54" s="18"/>
    </row>
    <row r="55" spans="1:58" s="5" customFormat="1" x14ac:dyDescent="0.2">
      <c r="A55" s="38">
        <v>35784</v>
      </c>
      <c r="B55" s="27">
        <v>3.23</v>
      </c>
      <c r="C55" s="38">
        <v>36148</v>
      </c>
      <c r="D55" s="27">
        <v>3.04</v>
      </c>
      <c r="E55" s="38">
        <v>36512</v>
      </c>
      <c r="F55" s="27">
        <v>2.79</v>
      </c>
      <c r="G55" s="38">
        <v>36876</v>
      </c>
      <c r="H55" s="27">
        <v>2.56</v>
      </c>
      <c r="I55" s="38">
        <v>37247</v>
      </c>
      <c r="J55" s="27">
        <v>3.69</v>
      </c>
      <c r="K55" s="38">
        <v>37611</v>
      </c>
      <c r="L55" s="27">
        <v>3.84</v>
      </c>
      <c r="M55" s="38">
        <v>37975</v>
      </c>
      <c r="N55" s="27">
        <v>3.46</v>
      </c>
      <c r="O55" s="38">
        <f>'[1]IUR weekly Data'!B939</f>
        <v>38339</v>
      </c>
      <c r="P55" s="27">
        <v>2.83</v>
      </c>
      <c r="Q55" s="38">
        <f>'[1]IUR weekly Data'!B991</f>
        <v>38703</v>
      </c>
      <c r="R55" s="27">
        <v>2.33</v>
      </c>
      <c r="S55" s="46">
        <f>'[1]IUR weekly Data'!B1044</f>
        <v>39074</v>
      </c>
      <c r="T55" s="34">
        <v>2.33</v>
      </c>
      <c r="U55" s="46">
        <f>'[1]IUR weekly Data'!B1096</f>
        <v>39438</v>
      </c>
      <c r="V55" s="15">
        <v>2.92</v>
      </c>
      <c r="W55" s="46">
        <f>'[1]IUR weekly Data'!B1148</f>
        <v>39802</v>
      </c>
      <c r="X55" s="15">
        <v>4.22</v>
      </c>
      <c r="Y55" s="46">
        <v>40166</v>
      </c>
      <c r="Z55" s="15">
        <v>5.25</v>
      </c>
      <c r="AA55" s="46">
        <v>40530</v>
      </c>
      <c r="AB55" s="15">
        <v>4.38</v>
      </c>
      <c r="AC55" s="46">
        <v>40894</v>
      </c>
      <c r="AD55" s="15">
        <v>3.79</v>
      </c>
      <c r="AE55" s="46">
        <v>41265</v>
      </c>
      <c r="AF55" s="15">
        <v>3.39</v>
      </c>
      <c r="AG55" s="46">
        <v>41629</v>
      </c>
      <c r="AH55" s="15">
        <v>3.36</v>
      </c>
      <c r="AI55" s="46">
        <v>41993</v>
      </c>
      <c r="AJ55" s="15">
        <v>2.81</v>
      </c>
      <c r="AK55" s="46">
        <v>42357</v>
      </c>
      <c r="AL55" s="15">
        <v>2.4700000000000002</v>
      </c>
      <c r="AM55" s="46">
        <v>42721</v>
      </c>
      <c r="AN55" s="34">
        <v>2.33</v>
      </c>
      <c r="AO55" s="46">
        <v>43092</v>
      </c>
      <c r="AP55" s="34">
        <v>2.11</v>
      </c>
      <c r="AQ55" s="46">
        <v>43456</v>
      </c>
      <c r="AR55" s="34">
        <v>1.99</v>
      </c>
      <c r="AS55" s="46">
        <v>43820</v>
      </c>
      <c r="AT55" s="34">
        <v>1.89</v>
      </c>
      <c r="AU55" s="46">
        <v>44184</v>
      </c>
      <c r="AV55" s="34">
        <v>5.76</v>
      </c>
      <c r="AW55" s="46">
        <v>44548</v>
      </c>
      <c r="AX55" s="34">
        <v>2.67</v>
      </c>
      <c r="AY55" s="46">
        <v>44912</v>
      </c>
      <c r="AZ55" s="13">
        <v>2.06</v>
      </c>
      <c r="BA55" s="46">
        <v>45283</v>
      </c>
      <c r="BB55" s="34">
        <v>2.12</v>
      </c>
      <c r="BC55" s="12">
        <v>45647</v>
      </c>
      <c r="BD55" s="13">
        <v>2.23</v>
      </c>
      <c r="BF55" s="18"/>
    </row>
    <row r="56" spans="1:58" s="5" customFormat="1" x14ac:dyDescent="0.2">
      <c r="A56" s="41">
        <v>35791</v>
      </c>
      <c r="B56" s="42">
        <v>2.84</v>
      </c>
      <c r="C56" s="41">
        <v>36155</v>
      </c>
      <c r="D56" s="42">
        <v>2.66</v>
      </c>
      <c r="E56" s="41">
        <v>36519</v>
      </c>
      <c r="F56" s="42">
        <v>2.77</v>
      </c>
      <c r="G56" s="38">
        <v>36883</v>
      </c>
      <c r="H56" s="27">
        <v>2.52</v>
      </c>
      <c r="I56" s="41">
        <v>37254</v>
      </c>
      <c r="J56" s="42">
        <v>3.06</v>
      </c>
      <c r="K56" s="41">
        <v>37618</v>
      </c>
      <c r="L56" s="42">
        <v>3.41</v>
      </c>
      <c r="M56" s="41">
        <v>37982</v>
      </c>
      <c r="N56" s="42">
        <v>3.19</v>
      </c>
      <c r="O56" s="41">
        <f>'[1]IUR weekly Data'!B940</f>
        <v>38346</v>
      </c>
      <c r="P56" s="42">
        <v>2.67</v>
      </c>
      <c r="Q56" s="38">
        <f>'[1]IUR weekly Data'!B992</f>
        <v>38710</v>
      </c>
      <c r="R56" s="27">
        <v>2.2400000000000002</v>
      </c>
      <c r="S56" s="47">
        <f>'[1]IUR weekly Data'!B1045</f>
        <v>39081</v>
      </c>
      <c r="T56" s="48">
        <v>2.2000000000000002</v>
      </c>
      <c r="U56" s="47">
        <f>'[1]IUR weekly Data'!B1097</f>
        <v>39445</v>
      </c>
      <c r="V56" s="51">
        <v>2.5</v>
      </c>
      <c r="W56" s="47">
        <f>'[1]IUR weekly Data'!B1149</f>
        <v>39809</v>
      </c>
      <c r="X56" s="51">
        <v>4.01</v>
      </c>
      <c r="Y56" s="47">
        <v>40173</v>
      </c>
      <c r="Z56" s="51">
        <v>4.93</v>
      </c>
      <c r="AA56" s="47">
        <v>40537</v>
      </c>
      <c r="AB56" s="51">
        <v>4.1399999999999997</v>
      </c>
      <c r="AC56" s="46">
        <v>40901</v>
      </c>
      <c r="AD56" s="15">
        <v>3.72</v>
      </c>
      <c r="AE56" s="47">
        <v>41272</v>
      </c>
      <c r="AF56" s="51">
        <v>3.31</v>
      </c>
      <c r="AG56" s="47">
        <v>41636</v>
      </c>
      <c r="AH56" s="51">
        <v>2.78</v>
      </c>
      <c r="AI56" s="47">
        <v>42000</v>
      </c>
      <c r="AJ56" s="51">
        <v>2.4700000000000002</v>
      </c>
      <c r="AK56" s="47">
        <v>42364</v>
      </c>
      <c r="AL56" s="51">
        <v>2.13</v>
      </c>
      <c r="AM56" s="46">
        <v>42728</v>
      </c>
      <c r="AN56" s="34">
        <v>2.25</v>
      </c>
      <c r="AO56" s="47">
        <v>43099</v>
      </c>
      <c r="AP56" s="48">
        <v>2.1</v>
      </c>
      <c r="AQ56" s="47">
        <v>43463</v>
      </c>
      <c r="AR56" s="48">
        <v>1.84</v>
      </c>
      <c r="AS56" s="47">
        <v>43827</v>
      </c>
      <c r="AT56" s="48">
        <v>1.75</v>
      </c>
      <c r="AU56" s="47">
        <v>44191</v>
      </c>
      <c r="AV56" s="48">
        <v>6</v>
      </c>
      <c r="AW56" s="47">
        <v>44555</v>
      </c>
      <c r="AX56" s="48">
        <v>2.2400000000000002</v>
      </c>
      <c r="AY56" s="46">
        <v>44919</v>
      </c>
      <c r="AZ56" s="13">
        <v>1.9</v>
      </c>
      <c r="BA56" s="47">
        <v>45290</v>
      </c>
      <c r="BB56" s="48">
        <v>2.13</v>
      </c>
      <c r="BC56" s="12">
        <v>45654</v>
      </c>
      <c r="BD56" s="13">
        <v>1.98</v>
      </c>
      <c r="BF56" s="18"/>
    </row>
    <row r="57" spans="1:58" s="5" customFormat="1" x14ac:dyDescent="0.2">
      <c r="G57" s="41">
        <v>36890</v>
      </c>
      <c r="H57" s="42">
        <v>2.38</v>
      </c>
      <c r="Q57" s="41">
        <f>'[1]IUR weekly Data'!B993</f>
        <v>38717</v>
      </c>
      <c r="R57" s="42">
        <v>2.15</v>
      </c>
      <c r="AA57" s="16"/>
      <c r="AC57" s="47">
        <f>'[1]IUR weekly Data'!B1306</f>
        <v>40908</v>
      </c>
      <c r="AD57" s="51">
        <f>'[1]IUR weekly Data'!G1306</f>
        <v>3.64</v>
      </c>
      <c r="AE57" s="16"/>
      <c r="AF57" s="17"/>
      <c r="AG57" s="16"/>
      <c r="AM57" s="55">
        <v>42735</v>
      </c>
      <c r="AN57" s="48">
        <f>'[1]IUR weekly Data'!$G1567</f>
        <v>2.16</v>
      </c>
      <c r="AO57" s="16"/>
      <c r="AP57" s="18"/>
      <c r="AU57" s="19"/>
      <c r="AY57" s="47">
        <v>44926</v>
      </c>
      <c r="AZ57" s="48">
        <v>1.97</v>
      </c>
      <c r="BA57" s="16"/>
      <c r="BB57" s="18"/>
      <c r="BF57" s="18"/>
    </row>
    <row r="58" spans="1:58" s="5" customFormat="1" x14ac:dyDescent="0.2">
      <c r="AE58" s="16"/>
      <c r="AU58" s="19"/>
      <c r="BF58" s="18"/>
    </row>
    <row r="59" spans="1:58" s="5" customFormat="1" x14ac:dyDescent="0.2">
      <c r="A59" s="5" t="s">
        <v>5</v>
      </c>
      <c r="AE59" s="16"/>
      <c r="AU59" s="19"/>
      <c r="BF59" s="18"/>
    </row>
    <row r="60" spans="1:58" s="5" customFormat="1" x14ac:dyDescent="0.2">
      <c r="AE60" s="16"/>
      <c r="AU60" s="22"/>
      <c r="BF60" s="18"/>
    </row>
    <row r="61" spans="1:58" s="5" customFormat="1" x14ac:dyDescent="0.2">
      <c r="AS61" s="20"/>
      <c r="AT61" s="21"/>
      <c r="AU61" s="22"/>
      <c r="BF61" s="18"/>
    </row>
    <row r="62" spans="1:58" s="5" customFormat="1" x14ac:dyDescent="0.2">
      <c r="K62" s="23"/>
      <c r="L62" s="24"/>
      <c r="AS62" s="20"/>
      <c r="AT62" s="21"/>
      <c r="AU62" s="22"/>
      <c r="BF62" s="18"/>
    </row>
    <row r="63" spans="1:58" s="5" customFormat="1" x14ac:dyDescent="0.2">
      <c r="AS63" s="20"/>
      <c r="AT63" s="21"/>
      <c r="AU63" s="22"/>
      <c r="BF63" s="18"/>
    </row>
    <row r="64" spans="1:58" s="5" customFormat="1" x14ac:dyDescent="0.2">
      <c r="AS64" s="20"/>
      <c r="AT64" s="21"/>
      <c r="AU64" s="22"/>
      <c r="BF64" s="18"/>
    </row>
    <row r="65" spans="45:58" s="5" customFormat="1" x14ac:dyDescent="0.2">
      <c r="AS65" s="20"/>
      <c r="AT65" s="21"/>
      <c r="AU65" s="22"/>
      <c r="BF65" s="18"/>
    </row>
    <row r="66" spans="45:58" s="5" customFormat="1" x14ac:dyDescent="0.2">
      <c r="AS66" s="20"/>
      <c r="AT66" s="21"/>
      <c r="AU66" s="22"/>
      <c r="BF66" s="18"/>
    </row>
    <row r="67" spans="45:58" s="5" customFormat="1" x14ac:dyDescent="0.2">
      <c r="AS67" s="20"/>
      <c r="AT67" s="21"/>
      <c r="AU67" s="22"/>
      <c r="BF67" s="18"/>
    </row>
    <row r="68" spans="45:58" s="5" customFormat="1" x14ac:dyDescent="0.2">
      <c r="AS68" s="20"/>
      <c r="AT68" s="21"/>
      <c r="AU68" s="22"/>
      <c r="BF68" s="18"/>
    </row>
    <row r="69" spans="45:58" s="5" customFormat="1" x14ac:dyDescent="0.2">
      <c r="AS69" s="20"/>
      <c r="AT69" s="21"/>
      <c r="AU69" s="25"/>
      <c r="BF69" s="18"/>
    </row>
    <row r="70" spans="45:58" s="5" customFormat="1" x14ac:dyDescent="0.2">
      <c r="AS70" s="20"/>
      <c r="AT70" s="21"/>
      <c r="AU70" s="26"/>
      <c r="BF70" s="18"/>
    </row>
    <row r="71" spans="45:58" s="5" customFormat="1" x14ac:dyDescent="0.2">
      <c r="AS71" s="20"/>
      <c r="AT71" s="21"/>
      <c r="AU71" s="26"/>
      <c r="BF71" s="18"/>
    </row>
    <row r="72" spans="45:58" s="5" customFormat="1" x14ac:dyDescent="0.2">
      <c r="AS72" s="20"/>
      <c r="AT72" s="21"/>
      <c r="AU72" s="26"/>
      <c r="BF72" s="18"/>
    </row>
    <row r="73" spans="45:58" s="5" customFormat="1" x14ac:dyDescent="0.2">
      <c r="AS73" s="20"/>
      <c r="AT73" s="21"/>
      <c r="AU73" s="19"/>
      <c r="BF73" s="18"/>
    </row>
    <row r="74" spans="45:58" s="5" customFormat="1" x14ac:dyDescent="0.2">
      <c r="AS74" s="20"/>
      <c r="AT74" s="21"/>
      <c r="AU74" s="19"/>
      <c r="BF74" s="18"/>
    </row>
    <row r="75" spans="45:58" s="5" customFormat="1" x14ac:dyDescent="0.2">
      <c r="AS75" s="20"/>
      <c r="AT75" s="21"/>
      <c r="AU75" s="19"/>
      <c r="BF75" s="18"/>
    </row>
    <row r="76" spans="45:58" s="5" customFormat="1" x14ac:dyDescent="0.2">
      <c r="AS76" s="20"/>
      <c r="AT76" s="21"/>
      <c r="AU76" s="19"/>
      <c r="BF76" s="18"/>
    </row>
    <row r="77" spans="45:58" s="5" customFormat="1" x14ac:dyDescent="0.2">
      <c r="AS77" s="20"/>
      <c r="AT77" s="21"/>
      <c r="BF77" s="18"/>
    </row>
    <row r="78" spans="45:58" s="5" customFormat="1" x14ac:dyDescent="0.2">
      <c r="BF78" s="18"/>
    </row>
    <row r="79" spans="45:58" s="5" customFormat="1" x14ac:dyDescent="0.2">
      <c r="BF79" s="18"/>
    </row>
    <row r="80" spans="45:58" s="5" customFormat="1" x14ac:dyDescent="0.2">
      <c r="BF80" s="18"/>
    </row>
    <row r="81" spans="58:58" s="5" customFormat="1" x14ac:dyDescent="0.2">
      <c r="BF81" s="18"/>
    </row>
    <row r="82" spans="58:58" s="5" customFormat="1" x14ac:dyDescent="0.2">
      <c r="BF82" s="18"/>
    </row>
    <row r="83" spans="58:58" s="5" customFormat="1" x14ac:dyDescent="0.2">
      <c r="BF83" s="18"/>
    </row>
    <row r="84" spans="58:58" s="5" customFormat="1" x14ac:dyDescent="0.2">
      <c r="BF84" s="18"/>
    </row>
    <row r="85" spans="58:58" s="5" customFormat="1" x14ac:dyDescent="0.2">
      <c r="BF85" s="18"/>
    </row>
    <row r="86" spans="58:58" s="5" customFormat="1" x14ac:dyDescent="0.2">
      <c r="BF86" s="18"/>
    </row>
    <row r="87" spans="58:58" s="5" customFormat="1" x14ac:dyDescent="0.2">
      <c r="BF87" s="18"/>
    </row>
    <row r="88" spans="58:58" s="5" customFormat="1" x14ac:dyDescent="0.2">
      <c r="BF88" s="18"/>
    </row>
    <row r="89" spans="58:58" s="5" customFormat="1" x14ac:dyDescent="0.2">
      <c r="BF89" s="18"/>
    </row>
    <row r="90" spans="58:58" s="5" customFormat="1" x14ac:dyDescent="0.2">
      <c r="BF90" s="18"/>
    </row>
    <row r="91" spans="58:58" s="5" customFormat="1" x14ac:dyDescent="0.2">
      <c r="BF91" s="18"/>
    </row>
    <row r="92" spans="58:58" s="5" customFormat="1" x14ac:dyDescent="0.2">
      <c r="BF92" s="18"/>
    </row>
    <row r="93" spans="58:58" s="5" customFormat="1" x14ac:dyDescent="0.2">
      <c r="BF93" s="18"/>
    </row>
    <row r="94" spans="58:58" s="5" customFormat="1" x14ac:dyDescent="0.2">
      <c r="BF94" s="18"/>
    </row>
    <row r="95" spans="58:58" s="5" customFormat="1" x14ac:dyDescent="0.2">
      <c r="BF95" s="18"/>
    </row>
    <row r="96" spans="58:58" s="5" customFormat="1" x14ac:dyDescent="0.2">
      <c r="BF96" s="18"/>
    </row>
    <row r="97" spans="58:58" s="5" customFormat="1" x14ac:dyDescent="0.2">
      <c r="BF97" s="18"/>
    </row>
    <row r="98" spans="58:58" s="5" customFormat="1" x14ac:dyDescent="0.2">
      <c r="BF98" s="18"/>
    </row>
    <row r="99" spans="58:58" s="5" customFormat="1" x14ac:dyDescent="0.2">
      <c r="BF99" s="18"/>
    </row>
    <row r="100" spans="58:58" s="5" customFormat="1" x14ac:dyDescent="0.2">
      <c r="BF100" s="18"/>
    </row>
    <row r="101" spans="58:58" s="5" customFormat="1" x14ac:dyDescent="0.2">
      <c r="BF101" s="18"/>
    </row>
    <row r="102" spans="58:58" s="5" customFormat="1" x14ac:dyDescent="0.2">
      <c r="BF102" s="18"/>
    </row>
    <row r="103" spans="58:58" s="5" customFormat="1" x14ac:dyDescent="0.2">
      <c r="BF103" s="18"/>
    </row>
    <row r="104" spans="58:58" s="5" customFormat="1" x14ac:dyDescent="0.2">
      <c r="BF104" s="18"/>
    </row>
    <row r="105" spans="58:58" s="5" customFormat="1" x14ac:dyDescent="0.2">
      <c r="BF105" s="18"/>
    </row>
    <row r="106" spans="58:58" s="5" customFormat="1" x14ac:dyDescent="0.2">
      <c r="BF106" s="18"/>
    </row>
    <row r="107" spans="58:58" s="5" customFormat="1" x14ac:dyDescent="0.2">
      <c r="BF107" s="18"/>
    </row>
    <row r="108" spans="58:58" s="5" customFormat="1" x14ac:dyDescent="0.2">
      <c r="BF108" s="18"/>
    </row>
    <row r="109" spans="58:58" s="5" customFormat="1" x14ac:dyDescent="0.2">
      <c r="BF109" s="18"/>
    </row>
    <row r="110" spans="58:58" s="5" customFormat="1" x14ac:dyDescent="0.2">
      <c r="BF110" s="18"/>
    </row>
    <row r="111" spans="58:58" s="5" customFormat="1" x14ac:dyDescent="0.2">
      <c r="BF111" s="18"/>
    </row>
    <row r="112" spans="58:58" s="5" customFormat="1" x14ac:dyDescent="0.2">
      <c r="BF112" s="18"/>
    </row>
    <row r="113" spans="58:58" s="5" customFormat="1" x14ac:dyDescent="0.2">
      <c r="BF113" s="18"/>
    </row>
    <row r="114" spans="58:58" s="5" customFormat="1" x14ac:dyDescent="0.2">
      <c r="BF114" s="18"/>
    </row>
    <row r="115" spans="58:58" s="5" customFormat="1" x14ac:dyDescent="0.2">
      <c r="BF115" s="18"/>
    </row>
    <row r="116" spans="58:58" s="5" customFormat="1" x14ac:dyDescent="0.2">
      <c r="BF116" s="18"/>
    </row>
    <row r="117" spans="58:58" s="5" customFormat="1" x14ac:dyDescent="0.2">
      <c r="BF117" s="18"/>
    </row>
    <row r="118" spans="58:58" s="5" customFormat="1" x14ac:dyDescent="0.2">
      <c r="BF118" s="18"/>
    </row>
    <row r="119" spans="58:58" s="5" customFormat="1" x14ac:dyDescent="0.2">
      <c r="BF119" s="18"/>
    </row>
    <row r="120" spans="58:58" s="5" customFormat="1" x14ac:dyDescent="0.2">
      <c r="BF120" s="18"/>
    </row>
    <row r="121" spans="58:58" s="5" customFormat="1" x14ac:dyDescent="0.2">
      <c r="BF121" s="18"/>
    </row>
    <row r="122" spans="58:58" s="5" customFormat="1" x14ac:dyDescent="0.2">
      <c r="BF122" s="18"/>
    </row>
    <row r="123" spans="58:58" s="5" customFormat="1" x14ac:dyDescent="0.2">
      <c r="BF123" s="18"/>
    </row>
    <row r="124" spans="58:58" s="5" customFormat="1" x14ac:dyDescent="0.2">
      <c r="BF124" s="18"/>
    </row>
    <row r="125" spans="58:58" s="5" customFormat="1" x14ac:dyDescent="0.2">
      <c r="BF125" s="18"/>
    </row>
    <row r="126" spans="58:58" s="5" customFormat="1" x14ac:dyDescent="0.2">
      <c r="BF126" s="18"/>
    </row>
    <row r="127" spans="58:58" s="5" customFormat="1" x14ac:dyDescent="0.2">
      <c r="BF127" s="18"/>
    </row>
    <row r="128" spans="58:58" s="5" customFormat="1" x14ac:dyDescent="0.2">
      <c r="BF128" s="18"/>
    </row>
    <row r="129" spans="58:58" s="5" customFormat="1" x14ac:dyDescent="0.2">
      <c r="BF129" s="18"/>
    </row>
    <row r="130" spans="58:58" s="5" customFormat="1" x14ac:dyDescent="0.2">
      <c r="BF130" s="18"/>
    </row>
    <row r="131" spans="58:58" s="5" customFormat="1" x14ac:dyDescent="0.2">
      <c r="BF131" s="18"/>
    </row>
    <row r="132" spans="58:58" s="5" customFormat="1" x14ac:dyDescent="0.2">
      <c r="BF132" s="18"/>
    </row>
    <row r="133" spans="58:58" s="5" customFormat="1" x14ac:dyDescent="0.2">
      <c r="BF133" s="18"/>
    </row>
    <row r="134" spans="58:58" s="5" customFormat="1" x14ac:dyDescent="0.2">
      <c r="BF134" s="18"/>
    </row>
    <row r="135" spans="58:58" s="5" customFormat="1" x14ac:dyDescent="0.2">
      <c r="BF135" s="18"/>
    </row>
    <row r="136" spans="58:58" s="5" customFormat="1" x14ac:dyDescent="0.2">
      <c r="BF136" s="18"/>
    </row>
    <row r="137" spans="58:58" s="5" customFormat="1" x14ac:dyDescent="0.2">
      <c r="BF137" s="18"/>
    </row>
    <row r="138" spans="58:58" s="5" customFormat="1" x14ac:dyDescent="0.2">
      <c r="BF138" s="18"/>
    </row>
    <row r="139" spans="58:58" s="5" customFormat="1" x14ac:dyDescent="0.2">
      <c r="BF139" s="18"/>
    </row>
    <row r="140" spans="58:58" s="5" customFormat="1" x14ac:dyDescent="0.2">
      <c r="BF140" s="18"/>
    </row>
    <row r="141" spans="58:58" s="5" customFormat="1" x14ac:dyDescent="0.2">
      <c r="BF141" s="18"/>
    </row>
    <row r="142" spans="58:58" s="5" customFormat="1" x14ac:dyDescent="0.2">
      <c r="BF142" s="18"/>
    </row>
    <row r="143" spans="58:58" s="5" customFormat="1" x14ac:dyDescent="0.2">
      <c r="BF143" s="18"/>
    </row>
    <row r="144" spans="58:58" s="5" customFormat="1" x14ac:dyDescent="0.2">
      <c r="BF144" s="18"/>
    </row>
    <row r="145" spans="58:58" s="5" customFormat="1" x14ac:dyDescent="0.2">
      <c r="BF145" s="18"/>
    </row>
    <row r="146" spans="58:58" s="5" customFormat="1" x14ac:dyDescent="0.2">
      <c r="BF146" s="18"/>
    </row>
    <row r="147" spans="58:58" s="5" customFormat="1" x14ac:dyDescent="0.2">
      <c r="BF147" s="18"/>
    </row>
    <row r="148" spans="58:58" s="5" customFormat="1" x14ac:dyDescent="0.2">
      <c r="BF148" s="18"/>
    </row>
    <row r="149" spans="58:58" s="5" customFormat="1" x14ac:dyDescent="0.2">
      <c r="BF149" s="18"/>
    </row>
    <row r="150" spans="58:58" s="5" customFormat="1" x14ac:dyDescent="0.2">
      <c r="BF150" s="18"/>
    </row>
    <row r="151" spans="58:58" s="5" customFormat="1" x14ac:dyDescent="0.2">
      <c r="BF151" s="18"/>
    </row>
    <row r="152" spans="58:58" s="5" customFormat="1" x14ac:dyDescent="0.2">
      <c r="BF152" s="18"/>
    </row>
    <row r="153" spans="58:58" s="5" customFormat="1" x14ac:dyDescent="0.2">
      <c r="BF153" s="18"/>
    </row>
    <row r="154" spans="58:58" s="5" customFormat="1" x14ac:dyDescent="0.2">
      <c r="BF154" s="18"/>
    </row>
    <row r="155" spans="58:58" s="5" customFormat="1" x14ac:dyDescent="0.2">
      <c r="BF155" s="18"/>
    </row>
    <row r="156" spans="58:58" s="5" customFormat="1" x14ac:dyDescent="0.2">
      <c r="BF156" s="18"/>
    </row>
    <row r="157" spans="58:58" s="5" customFormat="1" x14ac:dyDescent="0.2">
      <c r="BF157" s="18"/>
    </row>
    <row r="158" spans="58:58" s="5" customFormat="1" x14ac:dyDescent="0.2">
      <c r="BF158" s="18"/>
    </row>
    <row r="159" spans="58:58" s="5" customFormat="1" x14ac:dyDescent="0.2">
      <c r="BF159" s="18"/>
    </row>
    <row r="160" spans="58:58" s="5" customFormat="1" x14ac:dyDescent="0.2">
      <c r="BF160" s="18"/>
    </row>
    <row r="161" spans="58:58" s="5" customFormat="1" x14ac:dyDescent="0.2">
      <c r="BF161" s="18"/>
    </row>
    <row r="162" spans="58:58" s="5" customFormat="1" x14ac:dyDescent="0.2">
      <c r="BF162" s="18"/>
    </row>
    <row r="163" spans="58:58" s="5" customFormat="1" x14ac:dyDescent="0.2">
      <c r="BF163" s="18"/>
    </row>
    <row r="164" spans="58:58" s="5" customFormat="1" x14ac:dyDescent="0.2">
      <c r="BF164" s="18"/>
    </row>
    <row r="165" spans="58:58" s="5" customFormat="1" x14ac:dyDescent="0.2">
      <c r="BF165" s="18"/>
    </row>
    <row r="166" spans="58:58" s="5" customFormat="1" x14ac:dyDescent="0.2">
      <c r="BF166" s="18"/>
    </row>
    <row r="167" spans="58:58" s="5" customFormat="1" x14ac:dyDescent="0.2">
      <c r="BF167" s="18"/>
    </row>
    <row r="168" spans="58:58" s="5" customFormat="1" x14ac:dyDescent="0.2">
      <c r="BF168" s="18"/>
    </row>
    <row r="169" spans="58:58" s="5" customFormat="1" x14ac:dyDescent="0.2">
      <c r="BF169" s="18"/>
    </row>
    <row r="170" spans="58:58" s="5" customFormat="1" x14ac:dyDescent="0.2">
      <c r="BF170" s="18"/>
    </row>
    <row r="171" spans="58:58" s="5" customFormat="1" x14ac:dyDescent="0.2">
      <c r="BF171" s="18"/>
    </row>
    <row r="172" spans="58:58" s="5" customFormat="1" x14ac:dyDescent="0.2">
      <c r="BF172" s="18"/>
    </row>
    <row r="173" spans="58:58" s="5" customFormat="1" x14ac:dyDescent="0.2">
      <c r="BF173" s="18"/>
    </row>
    <row r="174" spans="58:58" s="5" customFormat="1" x14ac:dyDescent="0.2">
      <c r="BF174" s="18"/>
    </row>
    <row r="175" spans="58:58" s="5" customFormat="1" x14ac:dyDescent="0.2">
      <c r="BF175" s="18"/>
    </row>
    <row r="176" spans="58:58" s="5" customFormat="1" x14ac:dyDescent="0.2">
      <c r="BF176" s="18"/>
    </row>
    <row r="177" spans="58:58" s="5" customFormat="1" x14ac:dyDescent="0.2">
      <c r="BF177" s="18"/>
    </row>
    <row r="178" spans="58:58" s="5" customFormat="1" x14ac:dyDescent="0.2">
      <c r="BF178" s="18"/>
    </row>
    <row r="179" spans="58:58" s="5" customFormat="1" x14ac:dyDescent="0.2">
      <c r="BF179" s="18"/>
    </row>
    <row r="180" spans="58:58" s="5" customFormat="1" x14ac:dyDescent="0.2">
      <c r="BF180" s="18"/>
    </row>
    <row r="181" spans="58:58" s="5" customFormat="1" x14ac:dyDescent="0.2">
      <c r="BF181" s="18"/>
    </row>
    <row r="182" spans="58:58" s="5" customFormat="1" x14ac:dyDescent="0.2">
      <c r="BF182" s="18"/>
    </row>
    <row r="183" spans="58:58" s="5" customFormat="1" x14ac:dyDescent="0.2">
      <c r="BF183" s="18"/>
    </row>
    <row r="184" spans="58:58" s="5" customFormat="1" x14ac:dyDescent="0.2">
      <c r="BF184" s="18"/>
    </row>
    <row r="185" spans="58:58" s="5" customFormat="1" x14ac:dyDescent="0.2">
      <c r="BF185" s="18"/>
    </row>
    <row r="186" spans="58:58" s="5" customFormat="1" x14ac:dyDescent="0.2">
      <c r="BF186" s="18"/>
    </row>
    <row r="187" spans="58:58" s="5" customFormat="1" x14ac:dyDescent="0.2">
      <c r="BF187" s="18"/>
    </row>
    <row r="188" spans="58:58" s="5" customFormat="1" x14ac:dyDescent="0.2">
      <c r="BF188" s="18"/>
    </row>
    <row r="189" spans="58:58" s="5" customFormat="1" x14ac:dyDescent="0.2">
      <c r="BF189" s="18"/>
    </row>
    <row r="190" spans="58:58" s="5" customFormat="1" x14ac:dyDescent="0.2">
      <c r="BF190" s="18"/>
    </row>
    <row r="191" spans="58:58" s="5" customFormat="1" x14ac:dyDescent="0.2">
      <c r="BF191" s="18"/>
    </row>
    <row r="192" spans="58:58" s="5" customFormat="1" x14ac:dyDescent="0.2">
      <c r="BF192" s="18"/>
    </row>
    <row r="193" spans="58:58" s="5" customFormat="1" x14ac:dyDescent="0.2">
      <c r="BF193" s="18"/>
    </row>
    <row r="194" spans="58:58" s="5" customFormat="1" x14ac:dyDescent="0.2">
      <c r="BF194" s="18"/>
    </row>
    <row r="195" spans="58:58" s="5" customFormat="1" x14ac:dyDescent="0.2">
      <c r="BF195" s="18"/>
    </row>
    <row r="196" spans="58:58" s="5" customFormat="1" x14ac:dyDescent="0.2">
      <c r="BF196" s="18"/>
    </row>
    <row r="197" spans="58:58" s="5" customFormat="1" x14ac:dyDescent="0.2">
      <c r="BF197" s="18"/>
    </row>
    <row r="198" spans="58:58" s="5" customFormat="1" x14ac:dyDescent="0.2">
      <c r="BF198" s="18"/>
    </row>
    <row r="199" spans="58:58" s="5" customFormat="1" x14ac:dyDescent="0.2">
      <c r="BF199" s="18"/>
    </row>
    <row r="200" spans="58:58" s="5" customFormat="1" x14ac:dyDescent="0.2">
      <c r="BF200" s="18"/>
    </row>
    <row r="201" spans="58:58" s="5" customFormat="1" x14ac:dyDescent="0.2">
      <c r="BF201" s="18"/>
    </row>
    <row r="202" spans="58:58" s="5" customFormat="1" x14ac:dyDescent="0.2">
      <c r="BF202" s="18"/>
    </row>
    <row r="203" spans="58:58" s="5" customFormat="1" x14ac:dyDescent="0.2">
      <c r="BF203" s="18"/>
    </row>
    <row r="204" spans="58:58" s="5" customFormat="1" x14ac:dyDescent="0.2">
      <c r="BF204" s="18"/>
    </row>
    <row r="205" spans="58:58" s="5" customFormat="1" x14ac:dyDescent="0.2">
      <c r="BF205" s="18"/>
    </row>
    <row r="206" spans="58:58" s="5" customFormat="1" x14ac:dyDescent="0.2">
      <c r="BF206" s="18"/>
    </row>
    <row r="207" spans="58:58" s="5" customFormat="1" x14ac:dyDescent="0.2">
      <c r="BF207" s="18"/>
    </row>
    <row r="208" spans="58:58" s="5" customFormat="1" x14ac:dyDescent="0.2">
      <c r="BF208" s="18"/>
    </row>
    <row r="209" spans="58:58" s="5" customFormat="1" x14ac:dyDescent="0.2">
      <c r="BF209" s="18"/>
    </row>
    <row r="210" spans="58:58" s="5" customFormat="1" x14ac:dyDescent="0.2">
      <c r="BF210" s="18"/>
    </row>
    <row r="211" spans="58:58" s="5" customFormat="1" x14ac:dyDescent="0.2">
      <c r="BF211" s="18"/>
    </row>
    <row r="212" spans="58:58" s="5" customFormat="1" x14ac:dyDescent="0.2">
      <c r="BF212" s="18"/>
    </row>
    <row r="213" spans="58:58" s="5" customFormat="1" x14ac:dyDescent="0.2">
      <c r="BF213" s="18"/>
    </row>
    <row r="214" spans="58:58" s="5" customFormat="1" x14ac:dyDescent="0.2">
      <c r="BF214" s="18"/>
    </row>
    <row r="215" spans="58:58" s="5" customFormat="1" x14ac:dyDescent="0.2">
      <c r="BF215" s="18"/>
    </row>
    <row r="216" spans="58:58" s="5" customFormat="1" x14ac:dyDescent="0.2">
      <c r="BF216" s="18"/>
    </row>
    <row r="217" spans="58:58" s="5" customFormat="1" x14ac:dyDescent="0.2">
      <c r="BF217" s="18"/>
    </row>
    <row r="218" spans="58:58" s="5" customFormat="1" x14ac:dyDescent="0.2">
      <c r="BF218" s="18"/>
    </row>
    <row r="219" spans="58:58" s="5" customFormat="1" x14ac:dyDescent="0.2">
      <c r="BF219" s="18"/>
    </row>
    <row r="220" spans="58:58" s="5" customFormat="1" x14ac:dyDescent="0.2">
      <c r="BF220" s="18"/>
    </row>
    <row r="221" spans="58:58" s="5" customFormat="1" x14ac:dyDescent="0.2">
      <c r="BF221" s="18"/>
    </row>
    <row r="222" spans="58:58" s="5" customFormat="1" x14ac:dyDescent="0.2">
      <c r="BF222" s="18"/>
    </row>
    <row r="223" spans="58:58" s="5" customFormat="1" x14ac:dyDescent="0.2">
      <c r="BF223" s="18"/>
    </row>
    <row r="224" spans="58:58" s="5" customFormat="1" x14ac:dyDescent="0.2">
      <c r="BF224" s="18"/>
    </row>
    <row r="225" spans="58:58" s="5" customFormat="1" x14ac:dyDescent="0.2">
      <c r="BF225" s="18"/>
    </row>
    <row r="226" spans="58:58" s="5" customFormat="1" x14ac:dyDescent="0.2">
      <c r="BF226" s="18"/>
    </row>
    <row r="227" spans="58:58" s="5" customFormat="1" x14ac:dyDescent="0.2">
      <c r="BF227" s="18"/>
    </row>
    <row r="228" spans="58:58" s="5" customFormat="1" x14ac:dyDescent="0.2">
      <c r="BF228" s="18"/>
    </row>
    <row r="229" spans="58:58" s="5" customFormat="1" x14ac:dyDescent="0.2">
      <c r="BF229" s="18"/>
    </row>
    <row r="230" spans="58:58" s="5" customFormat="1" x14ac:dyDescent="0.2">
      <c r="BF230" s="18"/>
    </row>
    <row r="231" spans="58:58" s="5" customFormat="1" x14ac:dyDescent="0.2">
      <c r="BF231" s="18"/>
    </row>
    <row r="232" spans="58:58" s="5" customFormat="1" x14ac:dyDescent="0.2">
      <c r="BF232" s="18"/>
    </row>
    <row r="233" spans="58:58" s="5" customFormat="1" x14ac:dyDescent="0.2">
      <c r="BF233" s="18"/>
    </row>
    <row r="234" spans="58:58" s="5" customFormat="1" x14ac:dyDescent="0.2">
      <c r="BF234" s="18"/>
    </row>
    <row r="235" spans="58:58" s="5" customFormat="1" x14ac:dyDescent="0.2">
      <c r="BF235" s="18"/>
    </row>
    <row r="236" spans="58:58" s="5" customFormat="1" x14ac:dyDescent="0.2">
      <c r="BF236" s="18"/>
    </row>
    <row r="237" spans="58:58" s="5" customFormat="1" x14ac:dyDescent="0.2">
      <c r="BF237" s="18"/>
    </row>
    <row r="238" spans="58:58" s="5" customFormat="1" x14ac:dyDescent="0.2">
      <c r="BF238" s="18"/>
    </row>
    <row r="239" spans="58:58" s="5" customFormat="1" x14ac:dyDescent="0.2">
      <c r="BF239" s="18"/>
    </row>
    <row r="240" spans="58:58" s="5" customFormat="1" x14ac:dyDescent="0.2">
      <c r="BF240" s="18"/>
    </row>
    <row r="241" spans="58:58" s="5" customFormat="1" x14ac:dyDescent="0.2">
      <c r="BF241" s="18"/>
    </row>
    <row r="242" spans="58:58" s="5" customFormat="1" x14ac:dyDescent="0.2">
      <c r="BF242" s="18"/>
    </row>
    <row r="243" spans="58:58" s="5" customFormat="1" x14ac:dyDescent="0.2">
      <c r="BF243" s="18"/>
    </row>
    <row r="244" spans="58:58" s="5" customFormat="1" x14ac:dyDescent="0.2">
      <c r="BF244" s="18"/>
    </row>
    <row r="245" spans="58:58" s="5" customFormat="1" x14ac:dyDescent="0.2">
      <c r="BF245" s="18"/>
    </row>
    <row r="246" spans="58:58" s="5" customFormat="1" x14ac:dyDescent="0.2">
      <c r="BF246" s="18"/>
    </row>
    <row r="247" spans="58:58" s="5" customFormat="1" x14ac:dyDescent="0.2">
      <c r="BF247" s="18"/>
    </row>
    <row r="248" spans="58:58" s="5" customFormat="1" x14ac:dyDescent="0.2">
      <c r="BF248" s="18"/>
    </row>
    <row r="249" spans="58:58" s="5" customFormat="1" x14ac:dyDescent="0.2">
      <c r="BF249" s="18"/>
    </row>
    <row r="250" spans="58:58" s="5" customFormat="1" x14ac:dyDescent="0.2">
      <c r="BF250" s="18"/>
    </row>
    <row r="251" spans="58:58" s="5" customFormat="1" x14ac:dyDescent="0.2">
      <c r="BF251" s="18"/>
    </row>
    <row r="252" spans="58:58" s="5" customFormat="1" x14ac:dyDescent="0.2">
      <c r="BF252" s="18"/>
    </row>
    <row r="253" spans="58:58" s="5" customFormat="1" x14ac:dyDescent="0.2">
      <c r="BF253" s="18"/>
    </row>
    <row r="254" spans="58:58" s="5" customFormat="1" x14ac:dyDescent="0.2">
      <c r="BF254" s="18"/>
    </row>
    <row r="255" spans="58:58" s="5" customFormat="1" x14ac:dyDescent="0.2">
      <c r="BF255" s="18"/>
    </row>
    <row r="256" spans="58:58" s="5" customFormat="1" x14ac:dyDescent="0.2">
      <c r="BF256" s="18"/>
    </row>
    <row r="257" spans="58:58" s="5" customFormat="1" x14ac:dyDescent="0.2">
      <c r="BF257" s="18"/>
    </row>
    <row r="258" spans="58:58" s="5" customFormat="1" x14ac:dyDescent="0.2">
      <c r="BF258" s="18"/>
    </row>
    <row r="259" spans="58:58" s="5" customFormat="1" x14ac:dyDescent="0.2">
      <c r="BF259" s="18"/>
    </row>
    <row r="260" spans="58:58" s="5" customFormat="1" x14ac:dyDescent="0.2">
      <c r="BF260" s="18"/>
    </row>
    <row r="261" spans="58:58" s="5" customFormat="1" x14ac:dyDescent="0.2">
      <c r="BF261" s="18"/>
    </row>
    <row r="262" spans="58:58" s="5" customFormat="1" x14ac:dyDescent="0.2">
      <c r="BF262" s="18"/>
    </row>
    <row r="263" spans="58:58" s="5" customFormat="1" x14ac:dyDescent="0.2">
      <c r="BF263" s="18"/>
    </row>
    <row r="264" spans="58:58" s="5" customFormat="1" x14ac:dyDescent="0.2">
      <c r="BF264" s="18"/>
    </row>
    <row r="265" spans="58:58" s="5" customFormat="1" x14ac:dyDescent="0.2">
      <c r="BF265" s="18"/>
    </row>
    <row r="266" spans="58:58" s="5" customFormat="1" x14ac:dyDescent="0.2">
      <c r="BF266" s="18"/>
    </row>
    <row r="267" spans="58:58" s="5" customFormat="1" x14ac:dyDescent="0.2">
      <c r="BF267" s="18"/>
    </row>
    <row r="268" spans="58:58" s="5" customFormat="1" x14ac:dyDescent="0.2">
      <c r="BF268" s="18"/>
    </row>
    <row r="269" spans="58:58" s="5" customFormat="1" x14ac:dyDescent="0.2">
      <c r="BF269" s="18"/>
    </row>
    <row r="270" spans="58:58" s="5" customFormat="1" x14ac:dyDescent="0.2">
      <c r="BF270" s="18"/>
    </row>
    <row r="271" spans="58:58" s="5" customFormat="1" x14ac:dyDescent="0.2">
      <c r="BF271" s="18"/>
    </row>
    <row r="272" spans="58:58" s="5" customFormat="1" x14ac:dyDescent="0.2">
      <c r="BF272" s="18"/>
    </row>
    <row r="273" spans="58:58" s="5" customFormat="1" x14ac:dyDescent="0.2">
      <c r="BF273" s="18"/>
    </row>
    <row r="274" spans="58:58" s="5" customFormat="1" x14ac:dyDescent="0.2">
      <c r="BF274" s="18"/>
    </row>
    <row r="275" spans="58:58" s="5" customFormat="1" x14ac:dyDescent="0.2">
      <c r="BF275" s="18"/>
    </row>
    <row r="276" spans="58:58" s="5" customFormat="1" x14ac:dyDescent="0.2">
      <c r="BF276" s="18"/>
    </row>
    <row r="277" spans="58:58" s="5" customFormat="1" x14ac:dyDescent="0.2">
      <c r="BF277" s="18"/>
    </row>
    <row r="278" spans="58:58" s="5" customFormat="1" x14ac:dyDescent="0.2">
      <c r="BF278" s="18"/>
    </row>
    <row r="279" spans="58:58" s="5" customFormat="1" x14ac:dyDescent="0.2">
      <c r="BF279" s="18"/>
    </row>
    <row r="280" spans="58:58" s="5" customFormat="1" x14ac:dyDescent="0.2">
      <c r="BF280" s="18"/>
    </row>
    <row r="281" spans="58:58" s="5" customFormat="1" x14ac:dyDescent="0.2">
      <c r="BF281" s="18"/>
    </row>
    <row r="282" spans="58:58" s="5" customFormat="1" x14ac:dyDescent="0.2">
      <c r="BF282" s="18"/>
    </row>
    <row r="283" spans="58:58" s="5" customFormat="1" x14ac:dyDescent="0.2">
      <c r="BF283" s="18"/>
    </row>
    <row r="284" spans="58:58" s="5" customFormat="1" x14ac:dyDescent="0.2">
      <c r="BF284" s="18"/>
    </row>
    <row r="285" spans="58:58" s="5" customFormat="1" x14ac:dyDescent="0.2">
      <c r="BF285" s="18"/>
    </row>
    <row r="286" spans="58:58" s="5" customFormat="1" x14ac:dyDescent="0.2">
      <c r="BF286" s="18"/>
    </row>
    <row r="287" spans="58:58" s="5" customFormat="1" x14ac:dyDescent="0.2">
      <c r="BF287" s="18"/>
    </row>
    <row r="288" spans="58:58" s="5" customFormat="1" x14ac:dyDescent="0.2">
      <c r="BF288" s="18"/>
    </row>
    <row r="289" spans="58:58" s="5" customFormat="1" x14ac:dyDescent="0.2">
      <c r="BF289" s="18"/>
    </row>
    <row r="290" spans="58:58" s="5" customFormat="1" x14ac:dyDescent="0.2">
      <c r="BF290" s="18"/>
    </row>
    <row r="291" spans="58:58" s="5" customFormat="1" x14ac:dyDescent="0.2">
      <c r="BF291" s="18"/>
    </row>
    <row r="292" spans="58:58" s="5" customFormat="1" x14ac:dyDescent="0.2">
      <c r="BF292" s="18"/>
    </row>
    <row r="293" spans="58:58" s="5" customFormat="1" x14ac:dyDescent="0.2">
      <c r="BF293" s="18"/>
    </row>
    <row r="294" spans="58:58" s="5" customFormat="1" x14ac:dyDescent="0.2">
      <c r="BF294" s="18"/>
    </row>
    <row r="295" spans="58:58" s="5" customFormat="1" x14ac:dyDescent="0.2">
      <c r="BF295" s="18"/>
    </row>
    <row r="296" spans="58:58" s="5" customFormat="1" x14ac:dyDescent="0.2">
      <c r="BF296" s="18"/>
    </row>
    <row r="297" spans="58:58" s="5" customFormat="1" x14ac:dyDescent="0.2">
      <c r="BF297" s="18"/>
    </row>
    <row r="298" spans="58:58" s="5" customFormat="1" x14ac:dyDescent="0.2">
      <c r="BF298" s="18"/>
    </row>
    <row r="299" spans="58:58" s="5" customFormat="1" x14ac:dyDescent="0.2">
      <c r="BF299" s="18"/>
    </row>
    <row r="300" spans="58:58" s="5" customFormat="1" x14ac:dyDescent="0.2">
      <c r="BF300" s="18"/>
    </row>
    <row r="301" spans="58:58" s="5" customFormat="1" x14ac:dyDescent="0.2">
      <c r="BF301" s="18"/>
    </row>
    <row r="302" spans="58:58" s="5" customFormat="1" x14ac:dyDescent="0.2">
      <c r="BF302" s="18"/>
    </row>
    <row r="303" spans="58:58" s="5" customFormat="1" x14ac:dyDescent="0.2">
      <c r="BF303" s="18"/>
    </row>
    <row r="304" spans="58:58" s="5" customFormat="1" x14ac:dyDescent="0.2">
      <c r="BF304" s="18"/>
    </row>
    <row r="305" spans="58:58" s="5" customFormat="1" x14ac:dyDescent="0.2">
      <c r="BF305" s="18"/>
    </row>
    <row r="306" spans="58:58" s="5" customFormat="1" x14ac:dyDescent="0.2">
      <c r="BF306" s="18"/>
    </row>
    <row r="307" spans="58:58" s="5" customFormat="1" x14ac:dyDescent="0.2">
      <c r="BF307" s="18"/>
    </row>
    <row r="308" spans="58:58" s="5" customFormat="1" x14ac:dyDescent="0.2">
      <c r="BF308" s="18"/>
    </row>
    <row r="309" spans="58:58" s="5" customFormat="1" x14ac:dyDescent="0.2">
      <c r="BF309" s="18"/>
    </row>
    <row r="310" spans="58:58" s="5" customFormat="1" x14ac:dyDescent="0.2">
      <c r="BF310" s="18"/>
    </row>
    <row r="311" spans="58:58" s="5" customFormat="1" x14ac:dyDescent="0.2">
      <c r="BF311" s="18"/>
    </row>
    <row r="312" spans="58:58" s="5" customFormat="1" x14ac:dyDescent="0.2">
      <c r="BF312" s="18"/>
    </row>
    <row r="313" spans="58:58" s="5" customFormat="1" x14ac:dyDescent="0.2">
      <c r="BF313" s="18"/>
    </row>
    <row r="314" spans="58:58" s="5" customFormat="1" x14ac:dyDescent="0.2">
      <c r="BF314" s="18"/>
    </row>
    <row r="315" spans="58:58" s="5" customFormat="1" x14ac:dyDescent="0.2">
      <c r="BF315" s="18"/>
    </row>
    <row r="316" spans="58:58" s="5" customFormat="1" x14ac:dyDescent="0.2">
      <c r="BF316" s="18"/>
    </row>
    <row r="317" spans="58:58" s="5" customFormat="1" x14ac:dyDescent="0.2">
      <c r="BF317" s="18"/>
    </row>
    <row r="318" spans="58:58" s="5" customFormat="1" x14ac:dyDescent="0.2">
      <c r="BF318" s="18"/>
    </row>
    <row r="319" spans="58:58" s="5" customFormat="1" x14ac:dyDescent="0.2">
      <c r="BF319" s="18"/>
    </row>
    <row r="320" spans="58:58" s="5" customFormat="1" x14ac:dyDescent="0.2">
      <c r="BF320" s="18"/>
    </row>
    <row r="321" spans="58:58" s="5" customFormat="1" x14ac:dyDescent="0.2">
      <c r="BF321" s="18"/>
    </row>
    <row r="322" spans="58:58" s="5" customFormat="1" x14ac:dyDescent="0.2">
      <c r="BF322" s="18"/>
    </row>
    <row r="323" spans="58:58" s="5" customFormat="1" x14ac:dyDescent="0.2">
      <c r="BF323" s="18"/>
    </row>
    <row r="324" spans="58:58" s="5" customFormat="1" x14ac:dyDescent="0.2">
      <c r="BF324" s="18"/>
    </row>
    <row r="325" spans="58:58" s="5" customFormat="1" x14ac:dyDescent="0.2">
      <c r="BF325" s="18"/>
    </row>
    <row r="326" spans="58:58" s="5" customFormat="1" x14ac:dyDescent="0.2">
      <c r="BF326" s="18"/>
    </row>
    <row r="327" spans="58:58" s="5" customFormat="1" x14ac:dyDescent="0.2">
      <c r="BF327" s="18"/>
    </row>
    <row r="328" spans="58:58" s="5" customFormat="1" x14ac:dyDescent="0.2">
      <c r="BF328" s="18"/>
    </row>
    <row r="329" spans="58:58" s="5" customFormat="1" x14ac:dyDescent="0.2">
      <c r="BF329" s="18"/>
    </row>
    <row r="330" spans="58:58" s="5" customFormat="1" x14ac:dyDescent="0.2">
      <c r="BF330" s="18"/>
    </row>
    <row r="331" spans="58:58" s="5" customFormat="1" x14ac:dyDescent="0.2">
      <c r="BF331" s="18"/>
    </row>
    <row r="332" spans="58:58" s="5" customFormat="1" x14ac:dyDescent="0.2">
      <c r="BF332" s="18"/>
    </row>
    <row r="333" spans="58:58" s="5" customFormat="1" x14ac:dyDescent="0.2">
      <c r="BF333" s="18"/>
    </row>
    <row r="334" spans="58:58" s="5" customFormat="1" x14ac:dyDescent="0.2">
      <c r="BF334" s="18"/>
    </row>
    <row r="335" spans="58:58" s="5" customFormat="1" x14ac:dyDescent="0.2">
      <c r="BF335" s="18"/>
    </row>
    <row r="336" spans="58:58" s="5" customFormat="1" x14ac:dyDescent="0.2">
      <c r="BF336" s="18"/>
    </row>
    <row r="337" spans="58:58" s="5" customFormat="1" x14ac:dyDescent="0.2">
      <c r="BF337" s="18"/>
    </row>
    <row r="338" spans="58:58" s="5" customFormat="1" x14ac:dyDescent="0.2">
      <c r="BF338" s="18"/>
    </row>
    <row r="339" spans="58:58" s="5" customFormat="1" x14ac:dyDescent="0.2">
      <c r="BF339" s="18"/>
    </row>
    <row r="340" spans="58:58" s="5" customFormat="1" x14ac:dyDescent="0.2">
      <c r="BF340" s="18"/>
    </row>
    <row r="341" spans="58:58" s="5" customFormat="1" x14ac:dyDescent="0.2">
      <c r="BF341" s="18"/>
    </row>
    <row r="342" spans="58:58" s="5" customFormat="1" x14ac:dyDescent="0.2">
      <c r="BF342" s="18"/>
    </row>
    <row r="343" spans="58:58" s="5" customFormat="1" x14ac:dyDescent="0.2">
      <c r="BF343" s="18"/>
    </row>
    <row r="344" spans="58:58" s="5" customFormat="1" x14ac:dyDescent="0.2">
      <c r="BF344" s="18"/>
    </row>
    <row r="345" spans="58:58" s="5" customFormat="1" x14ac:dyDescent="0.2">
      <c r="BF345" s="18"/>
    </row>
    <row r="346" spans="58:58" s="5" customFormat="1" x14ac:dyDescent="0.2">
      <c r="BF346" s="18"/>
    </row>
    <row r="347" spans="58:58" s="5" customFormat="1" x14ac:dyDescent="0.2">
      <c r="BF347" s="18"/>
    </row>
    <row r="348" spans="58:58" s="5" customFormat="1" x14ac:dyDescent="0.2">
      <c r="BF348" s="18"/>
    </row>
    <row r="349" spans="58:58" s="5" customFormat="1" x14ac:dyDescent="0.2">
      <c r="BF349" s="18"/>
    </row>
    <row r="350" spans="58:58" s="5" customFormat="1" x14ac:dyDescent="0.2">
      <c r="BF350" s="18"/>
    </row>
    <row r="351" spans="58:58" s="5" customFormat="1" x14ac:dyDescent="0.2">
      <c r="BF351" s="18"/>
    </row>
    <row r="352" spans="58:58" s="5" customFormat="1" x14ac:dyDescent="0.2">
      <c r="BF352" s="18"/>
    </row>
    <row r="353" spans="58:58" s="5" customFormat="1" x14ac:dyDescent="0.2">
      <c r="BF353" s="18"/>
    </row>
    <row r="354" spans="58:58" s="5" customFormat="1" x14ac:dyDescent="0.2">
      <c r="BF354" s="18"/>
    </row>
    <row r="355" spans="58:58" s="5" customFormat="1" x14ac:dyDescent="0.2">
      <c r="BF355" s="18"/>
    </row>
    <row r="356" spans="58:58" s="5" customFormat="1" x14ac:dyDescent="0.2">
      <c r="BF356" s="18"/>
    </row>
    <row r="357" spans="58:58" s="5" customFormat="1" x14ac:dyDescent="0.2">
      <c r="BF357" s="18"/>
    </row>
    <row r="358" spans="58:58" s="5" customFormat="1" x14ac:dyDescent="0.2">
      <c r="BF358" s="18"/>
    </row>
    <row r="359" spans="58:58" s="5" customFormat="1" x14ac:dyDescent="0.2">
      <c r="BF359" s="18"/>
    </row>
    <row r="360" spans="58:58" s="5" customFormat="1" x14ac:dyDescent="0.2">
      <c r="BF360" s="18"/>
    </row>
    <row r="361" spans="58:58" s="5" customFormat="1" x14ac:dyDescent="0.2">
      <c r="BF361" s="18"/>
    </row>
    <row r="362" spans="58:58" s="5" customFormat="1" x14ac:dyDescent="0.2">
      <c r="BF362" s="18"/>
    </row>
    <row r="363" spans="58:58" s="5" customFormat="1" x14ac:dyDescent="0.2">
      <c r="BF363" s="18"/>
    </row>
    <row r="364" spans="58:58" s="5" customFormat="1" x14ac:dyDescent="0.2">
      <c r="BF364" s="18"/>
    </row>
    <row r="365" spans="58:58" s="5" customFormat="1" x14ac:dyDescent="0.2">
      <c r="BF365" s="18"/>
    </row>
    <row r="366" spans="58:58" s="5" customFormat="1" x14ac:dyDescent="0.2">
      <c r="BF366" s="18"/>
    </row>
    <row r="367" spans="58:58" s="5" customFormat="1" x14ac:dyDescent="0.2">
      <c r="BF367" s="18"/>
    </row>
    <row r="368" spans="58:58" s="5" customFormat="1" x14ac:dyDescent="0.2">
      <c r="BF368" s="18"/>
    </row>
    <row r="369" spans="58:58" s="5" customFormat="1" x14ac:dyDescent="0.2">
      <c r="BF369" s="18"/>
    </row>
    <row r="370" spans="58:58" s="5" customFormat="1" x14ac:dyDescent="0.2">
      <c r="BF370" s="18"/>
    </row>
    <row r="371" spans="58:58" s="5" customFormat="1" x14ac:dyDescent="0.2">
      <c r="BF371" s="18"/>
    </row>
    <row r="372" spans="58:58" s="5" customFormat="1" x14ac:dyDescent="0.2">
      <c r="BF372" s="18"/>
    </row>
    <row r="373" spans="58:58" s="5" customFormat="1" x14ac:dyDescent="0.2">
      <c r="BF373" s="18"/>
    </row>
    <row r="374" spans="58:58" s="5" customFormat="1" x14ac:dyDescent="0.2">
      <c r="BF374" s="18"/>
    </row>
    <row r="375" spans="58:58" s="5" customFormat="1" x14ac:dyDescent="0.2">
      <c r="BF375" s="18"/>
    </row>
    <row r="376" spans="58:58" s="5" customFormat="1" x14ac:dyDescent="0.2">
      <c r="BF376" s="18"/>
    </row>
    <row r="377" spans="58:58" s="5" customFormat="1" x14ac:dyDescent="0.2">
      <c r="BF377" s="18"/>
    </row>
    <row r="378" spans="58:58" s="5" customFormat="1" x14ac:dyDescent="0.2">
      <c r="BF378" s="18"/>
    </row>
    <row r="379" spans="58:58" s="5" customFormat="1" x14ac:dyDescent="0.2">
      <c r="BF379" s="18"/>
    </row>
    <row r="380" spans="58:58" s="5" customFormat="1" x14ac:dyDescent="0.2">
      <c r="BF380" s="18"/>
    </row>
    <row r="381" spans="58:58" s="5" customFormat="1" x14ac:dyDescent="0.2">
      <c r="BF381" s="18"/>
    </row>
    <row r="382" spans="58:58" s="5" customFormat="1" x14ac:dyDescent="0.2">
      <c r="BF382" s="18"/>
    </row>
    <row r="383" spans="58:58" s="5" customFormat="1" x14ac:dyDescent="0.2">
      <c r="BF383" s="18"/>
    </row>
    <row r="384" spans="58:58" s="5" customFormat="1" x14ac:dyDescent="0.2">
      <c r="BF384" s="18"/>
    </row>
    <row r="385" spans="58:58" s="5" customFormat="1" x14ac:dyDescent="0.2">
      <c r="BF385" s="18"/>
    </row>
    <row r="386" spans="58:58" s="5" customFormat="1" x14ac:dyDescent="0.2">
      <c r="BF386" s="18"/>
    </row>
    <row r="387" spans="58:58" s="5" customFormat="1" x14ac:dyDescent="0.2">
      <c r="BF387" s="18"/>
    </row>
    <row r="388" spans="58:58" s="5" customFormat="1" x14ac:dyDescent="0.2">
      <c r="BF388" s="18"/>
    </row>
    <row r="389" spans="58:58" s="5" customFormat="1" x14ac:dyDescent="0.2">
      <c r="BF389" s="18"/>
    </row>
    <row r="390" spans="58:58" s="5" customFormat="1" x14ac:dyDescent="0.2">
      <c r="BF390" s="18"/>
    </row>
    <row r="391" spans="58:58" s="5" customFormat="1" x14ac:dyDescent="0.2">
      <c r="BF391" s="18"/>
    </row>
    <row r="392" spans="58:58" s="5" customFormat="1" x14ac:dyDescent="0.2">
      <c r="BF392" s="18"/>
    </row>
    <row r="393" spans="58:58" s="5" customFormat="1" x14ac:dyDescent="0.2">
      <c r="BF393" s="18"/>
    </row>
    <row r="394" spans="58:58" s="5" customFormat="1" x14ac:dyDescent="0.2">
      <c r="BF394" s="18"/>
    </row>
    <row r="395" spans="58:58" s="5" customFormat="1" x14ac:dyDescent="0.2">
      <c r="BF395" s="18"/>
    </row>
    <row r="396" spans="58:58" s="5" customFormat="1" x14ac:dyDescent="0.2">
      <c r="BF396" s="18"/>
    </row>
    <row r="397" spans="58:58" s="5" customFormat="1" x14ac:dyDescent="0.2">
      <c r="BF397" s="18"/>
    </row>
    <row r="398" spans="58:58" s="5" customFormat="1" x14ac:dyDescent="0.2">
      <c r="BF398" s="18"/>
    </row>
    <row r="399" spans="58:58" s="5" customFormat="1" x14ac:dyDescent="0.2">
      <c r="BF399" s="18"/>
    </row>
    <row r="400" spans="58:58" s="5" customFormat="1" x14ac:dyDescent="0.2">
      <c r="BF400" s="18"/>
    </row>
    <row r="401" spans="58:58" s="5" customFormat="1" x14ac:dyDescent="0.2">
      <c r="BF401" s="18"/>
    </row>
    <row r="402" spans="58:58" s="5" customFormat="1" x14ac:dyDescent="0.2">
      <c r="BF402" s="18"/>
    </row>
    <row r="403" spans="58:58" s="5" customFormat="1" x14ac:dyDescent="0.2">
      <c r="BF403" s="18"/>
    </row>
    <row r="404" spans="58:58" s="5" customFormat="1" x14ac:dyDescent="0.2">
      <c r="BF404" s="18"/>
    </row>
    <row r="405" spans="58:58" s="5" customFormat="1" x14ac:dyDescent="0.2">
      <c r="BF405" s="18"/>
    </row>
    <row r="406" spans="58:58" s="5" customFormat="1" x14ac:dyDescent="0.2">
      <c r="BF406" s="18"/>
    </row>
    <row r="407" spans="58:58" s="5" customFormat="1" x14ac:dyDescent="0.2">
      <c r="BF407" s="18"/>
    </row>
    <row r="408" spans="58:58" s="5" customFormat="1" x14ac:dyDescent="0.2">
      <c r="BF408" s="18"/>
    </row>
    <row r="409" spans="58:58" s="5" customFormat="1" x14ac:dyDescent="0.2">
      <c r="BF409" s="18"/>
    </row>
    <row r="410" spans="58:58" s="5" customFormat="1" x14ac:dyDescent="0.2">
      <c r="BF410" s="18"/>
    </row>
    <row r="411" spans="58:58" s="5" customFormat="1" x14ac:dyDescent="0.2">
      <c r="BF411" s="18"/>
    </row>
    <row r="412" spans="58:58" s="5" customFormat="1" x14ac:dyDescent="0.2">
      <c r="BF412" s="18"/>
    </row>
    <row r="413" spans="58:58" s="5" customFormat="1" x14ac:dyDescent="0.2">
      <c r="BF413" s="18"/>
    </row>
    <row r="414" spans="58:58" s="5" customFormat="1" x14ac:dyDescent="0.2">
      <c r="BF414" s="18"/>
    </row>
    <row r="415" spans="58:58" s="5" customFormat="1" x14ac:dyDescent="0.2">
      <c r="BF415" s="18"/>
    </row>
    <row r="416" spans="58:58" s="5" customFormat="1" x14ac:dyDescent="0.2">
      <c r="BF416" s="18"/>
    </row>
    <row r="417" spans="58:58" s="5" customFormat="1" x14ac:dyDescent="0.2">
      <c r="BF417" s="18"/>
    </row>
    <row r="418" spans="58:58" s="5" customFormat="1" x14ac:dyDescent="0.2">
      <c r="BF418" s="18"/>
    </row>
    <row r="419" spans="58:58" s="5" customFormat="1" x14ac:dyDescent="0.2">
      <c r="BF419" s="18"/>
    </row>
    <row r="420" spans="58:58" s="5" customFormat="1" x14ac:dyDescent="0.2">
      <c r="BF420" s="18"/>
    </row>
    <row r="421" spans="58:58" s="5" customFormat="1" x14ac:dyDescent="0.2">
      <c r="BF421" s="18"/>
    </row>
    <row r="422" spans="58:58" s="5" customFormat="1" x14ac:dyDescent="0.2">
      <c r="BF422" s="18"/>
    </row>
    <row r="423" spans="58:58" s="5" customFormat="1" x14ac:dyDescent="0.2">
      <c r="BF423" s="18"/>
    </row>
    <row r="424" spans="58:58" s="5" customFormat="1" x14ac:dyDescent="0.2">
      <c r="BF424" s="18"/>
    </row>
    <row r="425" spans="58:58" s="5" customFormat="1" x14ac:dyDescent="0.2">
      <c r="BF425" s="18"/>
    </row>
    <row r="426" spans="58:58" s="5" customFormat="1" x14ac:dyDescent="0.2">
      <c r="BF426" s="18"/>
    </row>
    <row r="427" spans="58:58" s="5" customFormat="1" x14ac:dyDescent="0.2">
      <c r="BF427" s="18"/>
    </row>
    <row r="428" spans="58:58" s="5" customFormat="1" x14ac:dyDescent="0.2">
      <c r="BF428" s="18"/>
    </row>
    <row r="429" spans="58:58" s="5" customFormat="1" x14ac:dyDescent="0.2">
      <c r="BF429" s="18"/>
    </row>
    <row r="430" spans="58:58" s="5" customFormat="1" x14ac:dyDescent="0.2">
      <c r="BF430" s="18"/>
    </row>
    <row r="431" spans="58:58" s="5" customFormat="1" x14ac:dyDescent="0.2">
      <c r="BF431" s="18"/>
    </row>
    <row r="432" spans="58:58" s="5" customFormat="1" x14ac:dyDescent="0.2">
      <c r="BF432" s="18"/>
    </row>
    <row r="433" spans="58:58" s="5" customFormat="1" x14ac:dyDescent="0.2">
      <c r="BF433" s="18"/>
    </row>
    <row r="434" spans="58:58" s="5" customFormat="1" x14ac:dyDescent="0.2">
      <c r="BF434" s="18"/>
    </row>
    <row r="435" spans="58:58" s="5" customFormat="1" x14ac:dyDescent="0.2">
      <c r="BF435" s="18"/>
    </row>
    <row r="436" spans="58:58" s="5" customFormat="1" x14ac:dyDescent="0.2">
      <c r="BF436" s="18"/>
    </row>
    <row r="437" spans="58:58" s="5" customFormat="1" x14ac:dyDescent="0.2">
      <c r="BF437" s="18"/>
    </row>
    <row r="438" spans="58:58" s="5" customFormat="1" x14ac:dyDescent="0.2">
      <c r="BF438" s="18"/>
    </row>
    <row r="439" spans="58:58" s="5" customFormat="1" x14ac:dyDescent="0.2">
      <c r="BF439" s="18"/>
    </row>
    <row r="440" spans="58:58" s="5" customFormat="1" x14ac:dyDescent="0.2">
      <c r="BF440" s="18"/>
    </row>
    <row r="441" spans="58:58" s="5" customFormat="1" x14ac:dyDescent="0.2">
      <c r="BF441" s="18"/>
    </row>
    <row r="442" spans="58:58" s="5" customFormat="1" x14ac:dyDescent="0.2">
      <c r="BF442" s="18"/>
    </row>
    <row r="443" spans="58:58" s="5" customFormat="1" x14ac:dyDescent="0.2">
      <c r="BF443" s="18"/>
    </row>
    <row r="444" spans="58:58" s="5" customFormat="1" x14ac:dyDescent="0.2">
      <c r="BF444" s="18"/>
    </row>
    <row r="445" spans="58:58" s="5" customFormat="1" x14ac:dyDescent="0.2">
      <c r="BF445" s="18"/>
    </row>
    <row r="446" spans="58:58" s="5" customFormat="1" x14ac:dyDescent="0.2">
      <c r="BF446" s="18"/>
    </row>
    <row r="447" spans="58:58" s="5" customFormat="1" x14ac:dyDescent="0.2">
      <c r="BF447" s="18"/>
    </row>
    <row r="448" spans="58:58" s="5" customFormat="1" x14ac:dyDescent="0.2">
      <c r="BF448" s="18"/>
    </row>
    <row r="449" spans="58:58" s="5" customFormat="1" x14ac:dyDescent="0.2">
      <c r="BF449" s="18"/>
    </row>
    <row r="450" spans="58:58" s="5" customFormat="1" x14ac:dyDescent="0.2">
      <c r="BF450" s="18"/>
    </row>
    <row r="451" spans="58:58" s="5" customFormat="1" x14ac:dyDescent="0.2">
      <c r="BF451" s="18"/>
    </row>
    <row r="452" spans="58:58" s="5" customFormat="1" x14ac:dyDescent="0.2">
      <c r="BF452" s="18"/>
    </row>
    <row r="453" spans="58:58" s="5" customFormat="1" x14ac:dyDescent="0.2">
      <c r="BF453" s="18"/>
    </row>
    <row r="454" spans="58:58" s="5" customFormat="1" x14ac:dyDescent="0.2">
      <c r="BF454" s="18"/>
    </row>
    <row r="455" spans="58:58" s="5" customFormat="1" x14ac:dyDescent="0.2">
      <c r="BF455" s="18"/>
    </row>
    <row r="456" spans="58:58" s="5" customFormat="1" x14ac:dyDescent="0.2">
      <c r="BF456" s="18"/>
    </row>
    <row r="457" spans="58:58" s="5" customFormat="1" x14ac:dyDescent="0.2">
      <c r="BF457" s="18"/>
    </row>
    <row r="458" spans="58:58" s="5" customFormat="1" x14ac:dyDescent="0.2">
      <c r="BF458" s="18"/>
    </row>
    <row r="459" spans="58:58" s="5" customFormat="1" x14ac:dyDescent="0.2">
      <c r="BF459" s="18"/>
    </row>
    <row r="460" spans="58:58" s="5" customFormat="1" x14ac:dyDescent="0.2">
      <c r="BF460" s="18"/>
    </row>
    <row r="461" spans="58:58" s="5" customFormat="1" x14ac:dyDescent="0.2">
      <c r="BF461" s="18"/>
    </row>
    <row r="462" spans="58:58" s="5" customFormat="1" x14ac:dyDescent="0.2">
      <c r="BF462" s="18"/>
    </row>
    <row r="463" spans="58:58" s="5" customFormat="1" x14ac:dyDescent="0.2">
      <c r="BF463" s="18"/>
    </row>
    <row r="464" spans="58:58" s="5" customFormat="1" x14ac:dyDescent="0.2">
      <c r="BF464" s="18"/>
    </row>
    <row r="465" spans="58:58" s="5" customFormat="1" x14ac:dyDescent="0.2">
      <c r="BF465" s="18"/>
    </row>
    <row r="466" spans="58:58" s="5" customFormat="1" x14ac:dyDescent="0.2">
      <c r="BF466" s="18"/>
    </row>
    <row r="467" spans="58:58" s="5" customFormat="1" x14ac:dyDescent="0.2">
      <c r="BF467" s="18"/>
    </row>
    <row r="468" spans="58:58" s="5" customFormat="1" x14ac:dyDescent="0.2">
      <c r="BF468" s="18"/>
    </row>
    <row r="469" spans="58:58" s="5" customFormat="1" x14ac:dyDescent="0.2">
      <c r="BF469" s="18"/>
    </row>
    <row r="470" spans="58:58" s="5" customFormat="1" x14ac:dyDescent="0.2">
      <c r="BF470" s="18"/>
    </row>
    <row r="471" spans="58:58" s="5" customFormat="1" x14ac:dyDescent="0.2">
      <c r="BF471" s="18"/>
    </row>
    <row r="472" spans="58:58" s="5" customFormat="1" x14ac:dyDescent="0.2">
      <c r="BF472" s="18"/>
    </row>
    <row r="473" spans="58:58" s="5" customFormat="1" x14ac:dyDescent="0.2">
      <c r="BF473" s="18"/>
    </row>
    <row r="474" spans="58:58" s="5" customFormat="1" x14ac:dyDescent="0.2">
      <c r="BF474" s="18"/>
    </row>
    <row r="475" spans="58:58" s="5" customFormat="1" x14ac:dyDescent="0.2">
      <c r="BF475" s="18"/>
    </row>
    <row r="476" spans="58:58" s="5" customFormat="1" x14ac:dyDescent="0.2">
      <c r="BF476" s="18"/>
    </row>
    <row r="477" spans="58:58" s="5" customFormat="1" x14ac:dyDescent="0.2">
      <c r="BF477" s="18"/>
    </row>
    <row r="478" spans="58:58" s="5" customFormat="1" x14ac:dyDescent="0.2">
      <c r="BF478" s="18"/>
    </row>
    <row r="479" spans="58:58" s="5" customFormat="1" x14ac:dyDescent="0.2">
      <c r="BF479" s="18"/>
    </row>
    <row r="480" spans="58:58" s="5" customFormat="1" x14ac:dyDescent="0.2">
      <c r="BF480" s="18"/>
    </row>
    <row r="481" spans="58:58" s="5" customFormat="1" x14ac:dyDescent="0.2">
      <c r="BF481" s="18"/>
    </row>
    <row r="482" spans="58:58" s="5" customFormat="1" x14ac:dyDescent="0.2">
      <c r="BF482" s="18"/>
    </row>
    <row r="483" spans="58:58" s="5" customFormat="1" x14ac:dyDescent="0.2">
      <c r="BF483" s="18"/>
    </row>
    <row r="484" spans="58:58" s="5" customFormat="1" x14ac:dyDescent="0.2">
      <c r="BF484" s="18"/>
    </row>
    <row r="485" spans="58:58" s="5" customFormat="1" x14ac:dyDescent="0.2">
      <c r="BF485" s="18"/>
    </row>
    <row r="486" spans="58:58" s="5" customFormat="1" x14ac:dyDescent="0.2">
      <c r="BF486" s="18"/>
    </row>
    <row r="487" spans="58:58" s="5" customFormat="1" x14ac:dyDescent="0.2">
      <c r="BF487" s="18"/>
    </row>
    <row r="488" spans="58:58" s="5" customFormat="1" x14ac:dyDescent="0.2">
      <c r="BF488" s="18"/>
    </row>
    <row r="489" spans="58:58" s="5" customFormat="1" x14ac:dyDescent="0.2">
      <c r="BF489" s="18"/>
    </row>
    <row r="490" spans="58:58" s="5" customFormat="1" x14ac:dyDescent="0.2">
      <c r="BF490" s="18"/>
    </row>
    <row r="491" spans="58:58" s="5" customFormat="1" x14ac:dyDescent="0.2">
      <c r="BF491" s="18"/>
    </row>
    <row r="492" spans="58:58" s="5" customFormat="1" x14ac:dyDescent="0.2">
      <c r="BF492" s="18"/>
    </row>
    <row r="493" spans="58:58" s="5" customFormat="1" x14ac:dyDescent="0.2">
      <c r="BF493" s="18"/>
    </row>
    <row r="494" spans="58:58" s="5" customFormat="1" x14ac:dyDescent="0.2">
      <c r="BF494" s="18"/>
    </row>
    <row r="495" spans="58:58" s="5" customFormat="1" x14ac:dyDescent="0.2">
      <c r="BF495" s="18"/>
    </row>
    <row r="496" spans="58:58" s="5" customFormat="1" x14ac:dyDescent="0.2">
      <c r="BF496" s="18"/>
    </row>
    <row r="497" spans="58:58" s="5" customFormat="1" x14ac:dyDescent="0.2">
      <c r="BF497" s="18"/>
    </row>
    <row r="498" spans="58:58" s="5" customFormat="1" x14ac:dyDescent="0.2">
      <c r="BF498" s="18"/>
    </row>
    <row r="499" spans="58:58" s="5" customFormat="1" x14ac:dyDescent="0.2">
      <c r="BF499" s="18"/>
    </row>
    <row r="500" spans="58:58" s="5" customFormat="1" x14ac:dyDescent="0.2">
      <c r="BF500" s="18"/>
    </row>
    <row r="501" spans="58:58" s="5" customFormat="1" x14ac:dyDescent="0.2">
      <c r="BF501" s="18"/>
    </row>
    <row r="502" spans="58:58" s="5" customFormat="1" x14ac:dyDescent="0.2">
      <c r="BF502" s="18"/>
    </row>
    <row r="503" spans="58:58" s="5" customFormat="1" x14ac:dyDescent="0.2">
      <c r="BF503" s="18"/>
    </row>
    <row r="504" spans="58:58" s="5" customFormat="1" x14ac:dyDescent="0.2">
      <c r="BF504" s="18"/>
    </row>
    <row r="505" spans="58:58" s="5" customFormat="1" x14ac:dyDescent="0.2">
      <c r="BF505" s="18"/>
    </row>
    <row r="506" spans="58:58" s="5" customFormat="1" x14ac:dyDescent="0.2">
      <c r="BF506" s="18"/>
    </row>
    <row r="507" spans="58:58" s="5" customFormat="1" x14ac:dyDescent="0.2">
      <c r="BF507" s="18"/>
    </row>
    <row r="508" spans="58:58" s="5" customFormat="1" x14ac:dyDescent="0.2">
      <c r="BF508" s="18"/>
    </row>
    <row r="509" spans="58:58" s="5" customFormat="1" x14ac:dyDescent="0.2">
      <c r="BF509" s="18"/>
    </row>
    <row r="510" spans="58:58" s="5" customFormat="1" x14ac:dyDescent="0.2">
      <c r="BF510" s="18"/>
    </row>
    <row r="511" spans="58:58" s="5" customFormat="1" x14ac:dyDescent="0.2">
      <c r="BF511" s="18"/>
    </row>
    <row r="512" spans="58:58" s="5" customFormat="1" x14ac:dyDescent="0.2">
      <c r="BF512" s="18"/>
    </row>
    <row r="513" spans="58:58" s="5" customFormat="1" x14ac:dyDescent="0.2">
      <c r="BF513" s="18"/>
    </row>
    <row r="514" spans="58:58" s="5" customFormat="1" x14ac:dyDescent="0.2">
      <c r="BF514" s="18"/>
    </row>
    <row r="515" spans="58:58" s="5" customFormat="1" x14ac:dyDescent="0.2">
      <c r="BF515" s="18"/>
    </row>
    <row r="516" spans="58:58" s="5" customFormat="1" x14ac:dyDescent="0.2">
      <c r="BF516" s="18"/>
    </row>
    <row r="517" spans="58:58" s="5" customFormat="1" x14ac:dyDescent="0.2">
      <c r="BF517" s="18"/>
    </row>
    <row r="518" spans="58:58" s="5" customFormat="1" x14ac:dyDescent="0.2">
      <c r="BF518" s="18"/>
    </row>
    <row r="519" spans="58:58" s="5" customFormat="1" x14ac:dyDescent="0.2">
      <c r="BF519" s="18"/>
    </row>
    <row r="520" spans="58:58" s="5" customFormat="1" x14ac:dyDescent="0.2">
      <c r="BF520" s="18"/>
    </row>
    <row r="521" spans="58:58" s="5" customFormat="1" x14ac:dyDescent="0.2">
      <c r="BF521" s="18"/>
    </row>
    <row r="522" spans="58:58" s="5" customFormat="1" x14ac:dyDescent="0.2">
      <c r="BF522" s="18"/>
    </row>
    <row r="523" spans="58:58" s="5" customFormat="1" x14ac:dyDescent="0.2">
      <c r="BF523" s="18"/>
    </row>
    <row r="524" spans="58:58" s="5" customFormat="1" x14ac:dyDescent="0.2">
      <c r="BF524" s="18"/>
    </row>
    <row r="525" spans="58:58" s="5" customFormat="1" x14ac:dyDescent="0.2">
      <c r="BF525" s="18"/>
    </row>
    <row r="526" spans="58:58" s="5" customFormat="1" x14ac:dyDescent="0.2">
      <c r="BF526" s="18"/>
    </row>
    <row r="527" spans="58:58" s="5" customFormat="1" x14ac:dyDescent="0.2">
      <c r="BF527" s="18"/>
    </row>
    <row r="528" spans="58:58" s="5" customFormat="1" x14ac:dyDescent="0.2">
      <c r="BF528" s="18"/>
    </row>
    <row r="529" spans="58:58" s="5" customFormat="1" x14ac:dyDescent="0.2">
      <c r="BF529" s="18"/>
    </row>
    <row r="530" spans="58:58" s="5" customFormat="1" x14ac:dyDescent="0.2">
      <c r="BF530" s="18"/>
    </row>
    <row r="531" spans="58:58" s="5" customFormat="1" x14ac:dyDescent="0.2">
      <c r="BF531" s="18"/>
    </row>
    <row r="532" spans="58:58" s="5" customFormat="1" x14ac:dyDescent="0.2">
      <c r="BF532" s="18"/>
    </row>
    <row r="533" spans="58:58" s="5" customFormat="1" x14ac:dyDescent="0.2">
      <c r="BF533" s="18"/>
    </row>
    <row r="534" spans="58:58" s="5" customFormat="1" x14ac:dyDescent="0.2">
      <c r="BF534" s="18"/>
    </row>
    <row r="535" spans="58:58" s="5" customFormat="1" x14ac:dyDescent="0.2">
      <c r="BF535" s="18"/>
    </row>
    <row r="536" spans="58:58" s="5" customFormat="1" x14ac:dyDescent="0.2">
      <c r="BF536" s="18"/>
    </row>
    <row r="537" spans="58:58" s="5" customFormat="1" x14ac:dyDescent="0.2">
      <c r="BF537" s="18"/>
    </row>
    <row r="538" spans="58:58" s="5" customFormat="1" x14ac:dyDescent="0.2">
      <c r="BF538" s="18"/>
    </row>
    <row r="539" spans="58:58" s="5" customFormat="1" x14ac:dyDescent="0.2">
      <c r="BF539" s="18"/>
    </row>
    <row r="540" spans="58:58" s="5" customFormat="1" x14ac:dyDescent="0.2">
      <c r="BF540" s="18"/>
    </row>
    <row r="541" spans="58:58" s="5" customFormat="1" x14ac:dyDescent="0.2">
      <c r="BF541" s="18"/>
    </row>
    <row r="542" spans="58:58" s="5" customFormat="1" x14ac:dyDescent="0.2">
      <c r="BF542" s="18"/>
    </row>
    <row r="543" spans="58:58" s="5" customFormat="1" x14ac:dyDescent="0.2">
      <c r="BF543" s="18"/>
    </row>
    <row r="544" spans="58:58" s="5" customFormat="1" x14ac:dyDescent="0.2">
      <c r="BF544" s="18"/>
    </row>
    <row r="545" spans="58:58" s="5" customFormat="1" x14ac:dyDescent="0.2">
      <c r="BF545" s="18"/>
    </row>
    <row r="546" spans="58:58" s="5" customFormat="1" x14ac:dyDescent="0.2">
      <c r="BF546" s="18"/>
    </row>
    <row r="547" spans="58:58" s="5" customFormat="1" x14ac:dyDescent="0.2">
      <c r="BF547" s="18"/>
    </row>
    <row r="548" spans="58:58" s="5" customFormat="1" x14ac:dyDescent="0.2">
      <c r="BF548" s="18"/>
    </row>
    <row r="549" spans="58:58" s="5" customFormat="1" x14ac:dyDescent="0.2">
      <c r="BF549" s="18"/>
    </row>
    <row r="550" spans="58:58" s="5" customFormat="1" x14ac:dyDescent="0.2">
      <c r="BF550" s="18"/>
    </row>
    <row r="551" spans="58:58" s="5" customFormat="1" x14ac:dyDescent="0.2">
      <c r="BF551" s="18"/>
    </row>
    <row r="552" spans="58:58" s="5" customFormat="1" x14ac:dyDescent="0.2">
      <c r="BF552" s="18"/>
    </row>
    <row r="553" spans="58:58" s="5" customFormat="1" x14ac:dyDescent="0.2">
      <c r="BF553" s="18"/>
    </row>
    <row r="554" spans="58:58" s="5" customFormat="1" x14ac:dyDescent="0.2">
      <c r="BF554" s="18"/>
    </row>
    <row r="555" spans="58:58" s="5" customFormat="1" x14ac:dyDescent="0.2">
      <c r="BF555" s="18"/>
    </row>
    <row r="556" spans="58:58" s="5" customFormat="1" x14ac:dyDescent="0.2">
      <c r="BF556" s="18"/>
    </row>
    <row r="557" spans="58:58" s="5" customFormat="1" x14ac:dyDescent="0.2">
      <c r="BF557" s="18"/>
    </row>
    <row r="558" spans="58:58" s="5" customFormat="1" x14ac:dyDescent="0.2">
      <c r="BF558" s="18"/>
    </row>
    <row r="559" spans="58:58" s="5" customFormat="1" x14ac:dyDescent="0.2">
      <c r="BF559" s="18"/>
    </row>
    <row r="560" spans="58:58" s="5" customFormat="1" x14ac:dyDescent="0.2">
      <c r="BF560" s="18"/>
    </row>
    <row r="561" spans="58:58" s="5" customFormat="1" x14ac:dyDescent="0.2">
      <c r="BF561" s="18"/>
    </row>
    <row r="562" spans="58:58" s="5" customFormat="1" x14ac:dyDescent="0.2">
      <c r="BF562" s="18"/>
    </row>
    <row r="563" spans="58:58" s="5" customFormat="1" x14ac:dyDescent="0.2">
      <c r="BF563" s="18"/>
    </row>
    <row r="564" spans="58:58" s="5" customFormat="1" x14ac:dyDescent="0.2">
      <c r="BF564" s="18"/>
    </row>
    <row r="565" spans="58:58" s="5" customFormat="1" x14ac:dyDescent="0.2">
      <c r="BF565" s="18"/>
    </row>
    <row r="566" spans="58:58" s="5" customFormat="1" x14ac:dyDescent="0.2">
      <c r="BF566" s="18"/>
    </row>
    <row r="567" spans="58:58" s="5" customFormat="1" x14ac:dyDescent="0.2">
      <c r="BF567" s="18"/>
    </row>
    <row r="568" spans="58:58" s="5" customFormat="1" x14ac:dyDescent="0.2">
      <c r="BF568" s="18"/>
    </row>
    <row r="569" spans="58:58" s="5" customFormat="1" x14ac:dyDescent="0.2">
      <c r="BF569" s="18"/>
    </row>
    <row r="570" spans="58:58" s="5" customFormat="1" x14ac:dyDescent="0.2">
      <c r="BF570" s="18"/>
    </row>
    <row r="571" spans="58:58" s="5" customFormat="1" x14ac:dyDescent="0.2">
      <c r="BF571" s="18"/>
    </row>
    <row r="572" spans="58:58" s="5" customFormat="1" x14ac:dyDescent="0.2">
      <c r="BF572" s="18"/>
    </row>
    <row r="573" spans="58:58" s="5" customFormat="1" x14ac:dyDescent="0.2">
      <c r="BF573" s="18"/>
    </row>
    <row r="574" spans="58:58" s="5" customFormat="1" x14ac:dyDescent="0.2">
      <c r="BF574" s="18"/>
    </row>
    <row r="575" spans="58:58" s="5" customFormat="1" x14ac:dyDescent="0.2">
      <c r="BF575" s="18"/>
    </row>
    <row r="576" spans="58:58" s="5" customFormat="1" x14ac:dyDescent="0.2">
      <c r="BF576" s="18"/>
    </row>
    <row r="577" spans="58:58" s="5" customFormat="1" x14ac:dyDescent="0.2">
      <c r="BF577" s="18"/>
    </row>
    <row r="578" spans="58:58" s="5" customFormat="1" x14ac:dyDescent="0.2">
      <c r="BF578" s="18"/>
    </row>
    <row r="579" spans="58:58" s="5" customFormat="1" x14ac:dyDescent="0.2">
      <c r="BF579" s="18"/>
    </row>
    <row r="580" spans="58:58" s="5" customFormat="1" x14ac:dyDescent="0.2">
      <c r="BF580" s="18"/>
    </row>
    <row r="581" spans="58:58" s="5" customFormat="1" x14ac:dyDescent="0.2">
      <c r="BF581" s="18"/>
    </row>
    <row r="582" spans="58:58" s="5" customFormat="1" x14ac:dyDescent="0.2">
      <c r="BF582" s="18"/>
    </row>
    <row r="583" spans="58:58" s="5" customFormat="1" x14ac:dyDescent="0.2">
      <c r="BF583" s="18"/>
    </row>
    <row r="584" spans="58:58" s="5" customFormat="1" x14ac:dyDescent="0.2">
      <c r="BF584" s="18"/>
    </row>
    <row r="585" spans="58:58" s="5" customFormat="1" x14ac:dyDescent="0.2">
      <c r="BF585" s="18"/>
    </row>
    <row r="586" spans="58:58" s="5" customFormat="1" x14ac:dyDescent="0.2">
      <c r="BF586" s="18"/>
    </row>
    <row r="587" spans="58:58" s="5" customFormat="1" x14ac:dyDescent="0.2">
      <c r="BF587" s="18"/>
    </row>
    <row r="588" spans="58:58" s="5" customFormat="1" x14ac:dyDescent="0.2">
      <c r="BF588" s="18"/>
    </row>
    <row r="589" spans="58:58" s="5" customFormat="1" x14ac:dyDescent="0.2">
      <c r="BF589" s="18"/>
    </row>
    <row r="590" spans="58:58" s="5" customFormat="1" x14ac:dyDescent="0.2">
      <c r="BF590" s="18"/>
    </row>
    <row r="591" spans="58:58" s="5" customFormat="1" x14ac:dyDescent="0.2">
      <c r="BF591" s="18"/>
    </row>
    <row r="592" spans="58:58" s="5" customFormat="1" x14ac:dyDescent="0.2">
      <c r="BF592" s="18"/>
    </row>
    <row r="593" spans="58:58" s="5" customFormat="1" x14ac:dyDescent="0.2">
      <c r="BF593" s="18"/>
    </row>
    <row r="594" spans="58:58" s="5" customFormat="1" x14ac:dyDescent="0.2">
      <c r="BF594" s="18"/>
    </row>
    <row r="595" spans="58:58" s="5" customFormat="1" x14ac:dyDescent="0.2">
      <c r="BF595" s="18"/>
    </row>
    <row r="596" spans="58:58" s="5" customFormat="1" x14ac:dyDescent="0.2">
      <c r="BF596" s="18"/>
    </row>
    <row r="597" spans="58:58" s="5" customFormat="1" x14ac:dyDescent="0.2">
      <c r="BF597" s="18"/>
    </row>
    <row r="598" spans="58:58" s="5" customFormat="1" x14ac:dyDescent="0.2">
      <c r="BF598" s="18"/>
    </row>
    <row r="599" spans="58:58" s="5" customFormat="1" x14ac:dyDescent="0.2">
      <c r="BF599" s="18"/>
    </row>
    <row r="600" spans="58:58" s="5" customFormat="1" x14ac:dyDescent="0.2">
      <c r="BF600" s="18"/>
    </row>
    <row r="601" spans="58:58" s="5" customFormat="1" x14ac:dyDescent="0.2">
      <c r="BF601" s="18"/>
    </row>
    <row r="602" spans="58:58" s="5" customFormat="1" x14ac:dyDescent="0.2">
      <c r="BF602" s="18"/>
    </row>
    <row r="603" spans="58:58" s="5" customFormat="1" x14ac:dyDescent="0.2">
      <c r="BF603" s="18"/>
    </row>
    <row r="604" spans="58:58" s="5" customFormat="1" x14ac:dyDescent="0.2">
      <c r="BF604" s="18"/>
    </row>
    <row r="605" spans="58:58" s="5" customFormat="1" x14ac:dyDescent="0.2">
      <c r="BF605" s="18"/>
    </row>
    <row r="606" spans="58:58" s="5" customFormat="1" x14ac:dyDescent="0.2">
      <c r="BF606" s="18"/>
    </row>
    <row r="607" spans="58:58" s="5" customFormat="1" x14ac:dyDescent="0.2">
      <c r="BF607" s="18"/>
    </row>
    <row r="608" spans="58:58" s="5" customFormat="1" x14ac:dyDescent="0.2">
      <c r="BF608" s="18"/>
    </row>
    <row r="609" spans="58:58" s="5" customFormat="1" x14ac:dyDescent="0.2">
      <c r="BF609" s="18"/>
    </row>
    <row r="610" spans="58:58" s="5" customFormat="1" x14ac:dyDescent="0.2">
      <c r="BF610" s="18"/>
    </row>
    <row r="611" spans="58:58" s="5" customFormat="1" x14ac:dyDescent="0.2">
      <c r="BF611" s="18"/>
    </row>
    <row r="612" spans="58:58" s="5" customFormat="1" x14ac:dyDescent="0.2">
      <c r="BF612" s="18"/>
    </row>
    <row r="613" spans="58:58" s="5" customFormat="1" x14ac:dyDescent="0.2">
      <c r="BF613" s="18"/>
    </row>
    <row r="614" spans="58:58" s="5" customFormat="1" x14ac:dyDescent="0.2">
      <c r="BF614" s="18"/>
    </row>
    <row r="615" spans="58:58" s="5" customFormat="1" x14ac:dyDescent="0.2">
      <c r="BF615" s="18"/>
    </row>
    <row r="616" spans="58:58" s="5" customFormat="1" x14ac:dyDescent="0.2">
      <c r="BF616" s="18"/>
    </row>
    <row r="617" spans="58:58" s="5" customFormat="1" x14ac:dyDescent="0.2">
      <c r="BF617" s="18"/>
    </row>
    <row r="618" spans="58:58" s="5" customFormat="1" x14ac:dyDescent="0.2">
      <c r="BF618" s="18"/>
    </row>
    <row r="619" spans="58:58" s="5" customFormat="1" x14ac:dyDescent="0.2">
      <c r="BF619" s="18"/>
    </row>
    <row r="620" spans="58:58" s="5" customFormat="1" x14ac:dyDescent="0.2">
      <c r="BF620" s="18"/>
    </row>
    <row r="621" spans="58:58" s="5" customFormat="1" x14ac:dyDescent="0.2">
      <c r="BF621" s="18"/>
    </row>
    <row r="622" spans="58:58" s="5" customFormat="1" x14ac:dyDescent="0.2">
      <c r="BF622" s="18"/>
    </row>
    <row r="623" spans="58:58" s="5" customFormat="1" x14ac:dyDescent="0.2">
      <c r="BF623" s="18"/>
    </row>
    <row r="624" spans="58:58" s="5" customFormat="1" x14ac:dyDescent="0.2">
      <c r="BF624" s="18"/>
    </row>
    <row r="625" spans="58:58" s="5" customFormat="1" x14ac:dyDescent="0.2">
      <c r="BF625" s="18"/>
    </row>
    <row r="626" spans="58:58" s="5" customFormat="1" x14ac:dyDescent="0.2">
      <c r="BF626" s="18"/>
    </row>
    <row r="627" spans="58:58" s="5" customFormat="1" x14ac:dyDescent="0.2">
      <c r="BF627" s="18"/>
    </row>
    <row r="628" spans="58:58" s="5" customFormat="1" x14ac:dyDescent="0.2">
      <c r="BF628" s="18"/>
    </row>
    <row r="629" spans="58:58" s="5" customFormat="1" x14ac:dyDescent="0.2">
      <c r="BF629" s="18"/>
    </row>
    <row r="630" spans="58:58" s="5" customFormat="1" x14ac:dyDescent="0.2">
      <c r="BF630" s="18"/>
    </row>
    <row r="631" spans="58:58" s="5" customFormat="1" x14ac:dyDescent="0.2">
      <c r="BF631" s="18"/>
    </row>
    <row r="632" spans="58:58" s="5" customFormat="1" x14ac:dyDescent="0.2">
      <c r="BF632" s="18"/>
    </row>
    <row r="633" spans="58:58" s="5" customFormat="1" x14ac:dyDescent="0.2">
      <c r="BF633" s="18"/>
    </row>
    <row r="634" spans="58:58" s="5" customFormat="1" x14ac:dyDescent="0.2">
      <c r="BF634" s="18"/>
    </row>
    <row r="635" spans="58:58" s="5" customFormat="1" x14ac:dyDescent="0.2">
      <c r="BF635" s="18"/>
    </row>
    <row r="636" spans="58:58" s="5" customFormat="1" x14ac:dyDescent="0.2">
      <c r="BF636" s="18"/>
    </row>
    <row r="637" spans="58:58" s="5" customFormat="1" x14ac:dyDescent="0.2">
      <c r="BF637" s="18"/>
    </row>
    <row r="638" spans="58:58" s="5" customFormat="1" x14ac:dyDescent="0.2">
      <c r="BF638" s="18"/>
    </row>
    <row r="639" spans="58:58" s="5" customFormat="1" x14ac:dyDescent="0.2">
      <c r="BF639" s="18"/>
    </row>
    <row r="640" spans="58:58" s="5" customFormat="1" x14ac:dyDescent="0.2">
      <c r="BF640" s="18"/>
    </row>
    <row r="641" spans="58:58" s="5" customFormat="1" x14ac:dyDescent="0.2">
      <c r="BF641" s="18"/>
    </row>
    <row r="642" spans="58:58" s="5" customFormat="1" x14ac:dyDescent="0.2">
      <c r="BF642" s="18"/>
    </row>
    <row r="643" spans="58:58" s="5" customFormat="1" x14ac:dyDescent="0.2">
      <c r="BF643" s="18"/>
    </row>
    <row r="644" spans="58:58" s="5" customFormat="1" x14ac:dyDescent="0.2">
      <c r="BF644" s="18"/>
    </row>
    <row r="645" spans="58:58" s="5" customFormat="1" x14ac:dyDescent="0.2">
      <c r="BF645" s="18"/>
    </row>
    <row r="646" spans="58:58" s="5" customFormat="1" x14ac:dyDescent="0.2">
      <c r="BF646" s="18"/>
    </row>
    <row r="647" spans="58:58" s="5" customFormat="1" x14ac:dyDescent="0.2">
      <c r="BF647" s="18"/>
    </row>
    <row r="648" spans="58:58" s="5" customFormat="1" x14ac:dyDescent="0.2">
      <c r="BF648" s="18"/>
    </row>
    <row r="649" spans="58:58" s="5" customFormat="1" x14ac:dyDescent="0.2">
      <c r="BF649" s="18"/>
    </row>
    <row r="650" spans="58:58" s="5" customFormat="1" x14ac:dyDescent="0.2">
      <c r="BF650" s="18"/>
    </row>
    <row r="651" spans="58:58" s="5" customFormat="1" x14ac:dyDescent="0.2">
      <c r="BF651" s="18"/>
    </row>
    <row r="652" spans="58:58" s="5" customFormat="1" x14ac:dyDescent="0.2">
      <c r="BF652" s="18"/>
    </row>
    <row r="653" spans="58:58" s="5" customFormat="1" x14ac:dyDescent="0.2">
      <c r="BF653" s="18"/>
    </row>
    <row r="654" spans="58:58" s="5" customFormat="1" x14ac:dyDescent="0.2">
      <c r="BF654" s="18"/>
    </row>
    <row r="655" spans="58:58" s="5" customFormat="1" x14ac:dyDescent="0.2">
      <c r="BF655" s="18"/>
    </row>
    <row r="656" spans="58:58" s="5" customFormat="1" x14ac:dyDescent="0.2">
      <c r="BF656" s="18"/>
    </row>
    <row r="657" spans="58:58" s="5" customFormat="1" x14ac:dyDescent="0.2">
      <c r="BF657" s="18"/>
    </row>
    <row r="658" spans="58:58" s="5" customFormat="1" x14ac:dyDescent="0.2">
      <c r="BF658" s="18"/>
    </row>
    <row r="659" spans="58:58" s="5" customFormat="1" x14ac:dyDescent="0.2">
      <c r="BF659" s="18"/>
    </row>
    <row r="660" spans="58:58" s="5" customFormat="1" x14ac:dyDescent="0.2">
      <c r="BF660" s="18"/>
    </row>
    <row r="661" spans="58:58" s="5" customFormat="1" x14ac:dyDescent="0.2">
      <c r="BF661" s="18"/>
    </row>
    <row r="662" spans="58:58" s="5" customFormat="1" x14ac:dyDescent="0.2">
      <c r="BF662" s="18"/>
    </row>
    <row r="663" spans="58:58" s="5" customFormat="1" x14ac:dyDescent="0.2">
      <c r="BF663" s="18"/>
    </row>
    <row r="664" spans="58:58" s="5" customFormat="1" x14ac:dyDescent="0.2">
      <c r="BF664" s="18"/>
    </row>
    <row r="665" spans="58:58" s="5" customFormat="1" x14ac:dyDescent="0.2">
      <c r="BF665" s="18"/>
    </row>
    <row r="666" spans="58:58" s="5" customFormat="1" x14ac:dyDescent="0.2">
      <c r="BF666" s="18"/>
    </row>
    <row r="667" spans="58:58" s="5" customFormat="1" x14ac:dyDescent="0.2">
      <c r="BF667" s="18"/>
    </row>
    <row r="668" spans="58:58" s="5" customFormat="1" x14ac:dyDescent="0.2">
      <c r="BF668" s="18"/>
    </row>
    <row r="669" spans="58:58" s="5" customFormat="1" x14ac:dyDescent="0.2">
      <c r="BF669" s="18"/>
    </row>
    <row r="670" spans="58:58" s="5" customFormat="1" x14ac:dyDescent="0.2">
      <c r="BF670" s="18"/>
    </row>
    <row r="671" spans="58:58" s="5" customFormat="1" x14ac:dyDescent="0.2">
      <c r="BF671" s="18"/>
    </row>
    <row r="672" spans="58:58" s="5" customFormat="1" x14ac:dyDescent="0.2">
      <c r="BF672" s="18"/>
    </row>
    <row r="673" spans="58:58" s="5" customFormat="1" x14ac:dyDescent="0.2">
      <c r="BF673" s="18"/>
    </row>
    <row r="674" spans="58:58" s="5" customFormat="1" x14ac:dyDescent="0.2">
      <c r="BF674" s="18"/>
    </row>
    <row r="675" spans="58:58" s="5" customFormat="1" x14ac:dyDescent="0.2">
      <c r="BF675" s="18"/>
    </row>
    <row r="676" spans="58:58" s="5" customFormat="1" x14ac:dyDescent="0.2">
      <c r="BF676" s="18"/>
    </row>
    <row r="677" spans="58:58" s="5" customFormat="1" x14ac:dyDescent="0.2">
      <c r="BF677" s="18"/>
    </row>
    <row r="678" spans="58:58" s="5" customFormat="1" x14ac:dyDescent="0.2">
      <c r="BF678" s="18"/>
    </row>
    <row r="679" spans="58:58" s="5" customFormat="1" x14ac:dyDescent="0.2">
      <c r="BF679" s="18"/>
    </row>
    <row r="680" spans="58:58" s="5" customFormat="1" x14ac:dyDescent="0.2">
      <c r="BF680" s="18"/>
    </row>
    <row r="681" spans="58:58" s="5" customFormat="1" x14ac:dyDescent="0.2">
      <c r="BF681" s="18"/>
    </row>
    <row r="682" spans="58:58" s="5" customFormat="1" x14ac:dyDescent="0.2">
      <c r="BF682" s="18"/>
    </row>
    <row r="683" spans="58:58" s="5" customFormat="1" x14ac:dyDescent="0.2">
      <c r="BF683" s="18"/>
    </row>
    <row r="684" spans="58:58" s="5" customFormat="1" x14ac:dyDescent="0.2">
      <c r="BF684" s="18"/>
    </row>
    <row r="685" spans="58:58" s="5" customFormat="1" x14ac:dyDescent="0.2">
      <c r="BF685" s="18"/>
    </row>
    <row r="686" spans="58:58" s="5" customFormat="1" x14ac:dyDescent="0.2">
      <c r="BF686" s="18"/>
    </row>
    <row r="687" spans="58:58" s="5" customFormat="1" x14ac:dyDescent="0.2">
      <c r="BF687" s="18"/>
    </row>
    <row r="688" spans="58:58" s="5" customFormat="1" x14ac:dyDescent="0.2">
      <c r="BF688" s="18"/>
    </row>
    <row r="689" spans="58:58" s="5" customFormat="1" x14ac:dyDescent="0.2">
      <c r="BF689" s="18"/>
    </row>
    <row r="690" spans="58:58" s="5" customFormat="1" x14ac:dyDescent="0.2">
      <c r="BF690" s="18"/>
    </row>
    <row r="691" spans="58:58" s="5" customFormat="1" x14ac:dyDescent="0.2">
      <c r="BF691" s="18"/>
    </row>
    <row r="692" spans="58:58" s="5" customFormat="1" x14ac:dyDescent="0.2">
      <c r="BF692" s="18"/>
    </row>
    <row r="693" spans="58:58" s="5" customFormat="1" x14ac:dyDescent="0.2">
      <c r="BF693" s="18"/>
    </row>
    <row r="694" spans="58:58" s="5" customFormat="1" x14ac:dyDescent="0.2">
      <c r="BF694" s="18"/>
    </row>
    <row r="695" spans="58:58" s="5" customFormat="1" x14ac:dyDescent="0.2">
      <c r="BF695" s="18"/>
    </row>
    <row r="696" spans="58:58" s="5" customFormat="1" x14ac:dyDescent="0.2">
      <c r="BF696" s="18"/>
    </row>
    <row r="697" spans="58:58" s="5" customFormat="1" x14ac:dyDescent="0.2">
      <c r="BF697" s="18"/>
    </row>
    <row r="698" spans="58:58" s="5" customFormat="1" x14ac:dyDescent="0.2">
      <c r="BF698" s="18"/>
    </row>
    <row r="699" spans="58:58" s="5" customFormat="1" x14ac:dyDescent="0.2">
      <c r="BF699" s="18"/>
    </row>
    <row r="700" spans="58:58" s="5" customFormat="1" x14ac:dyDescent="0.2">
      <c r="BF700" s="18"/>
    </row>
    <row r="701" spans="58:58" s="5" customFormat="1" x14ac:dyDescent="0.2">
      <c r="BF701" s="18"/>
    </row>
    <row r="702" spans="58:58" s="5" customFormat="1" x14ac:dyDescent="0.2">
      <c r="BF702" s="18"/>
    </row>
    <row r="703" spans="58:58" s="5" customFormat="1" x14ac:dyDescent="0.2">
      <c r="BF703" s="18"/>
    </row>
    <row r="704" spans="58:58" s="5" customFormat="1" x14ac:dyDescent="0.2">
      <c r="BF704" s="18"/>
    </row>
    <row r="705" spans="58:58" s="5" customFormat="1" x14ac:dyDescent="0.2">
      <c r="BF705" s="18"/>
    </row>
    <row r="706" spans="58:58" s="5" customFormat="1" x14ac:dyDescent="0.2">
      <c r="BF706" s="18"/>
    </row>
    <row r="707" spans="58:58" s="5" customFormat="1" x14ac:dyDescent="0.2">
      <c r="BF707" s="18"/>
    </row>
    <row r="708" spans="58:58" s="5" customFormat="1" x14ac:dyDescent="0.2">
      <c r="BF708" s="18"/>
    </row>
    <row r="709" spans="58:58" s="5" customFormat="1" x14ac:dyDescent="0.2">
      <c r="BF709" s="18"/>
    </row>
    <row r="710" spans="58:58" s="5" customFormat="1" x14ac:dyDescent="0.2">
      <c r="BF710" s="18"/>
    </row>
    <row r="711" spans="58:58" s="5" customFormat="1" x14ac:dyDescent="0.2">
      <c r="BF711" s="18"/>
    </row>
    <row r="712" spans="58:58" s="5" customFormat="1" x14ac:dyDescent="0.2">
      <c r="BF712" s="18"/>
    </row>
    <row r="713" spans="58:58" s="5" customFormat="1" x14ac:dyDescent="0.2">
      <c r="BF713" s="18"/>
    </row>
    <row r="714" spans="58:58" s="5" customFormat="1" x14ac:dyDescent="0.2">
      <c r="BF714" s="18"/>
    </row>
    <row r="715" spans="58:58" s="5" customFormat="1" x14ac:dyDescent="0.2">
      <c r="BF715" s="18"/>
    </row>
    <row r="716" spans="58:58" s="5" customFormat="1" x14ac:dyDescent="0.2">
      <c r="BF716" s="18"/>
    </row>
    <row r="717" spans="58:58" s="5" customFormat="1" x14ac:dyDescent="0.2">
      <c r="BF717" s="18"/>
    </row>
    <row r="718" spans="58:58" s="5" customFormat="1" x14ac:dyDescent="0.2">
      <c r="BF718" s="18"/>
    </row>
    <row r="719" spans="58:58" s="5" customFormat="1" x14ac:dyDescent="0.2">
      <c r="BF719" s="18"/>
    </row>
    <row r="720" spans="58:58" s="5" customFormat="1" x14ac:dyDescent="0.2">
      <c r="BF720" s="18"/>
    </row>
    <row r="721" spans="58:58" s="5" customFormat="1" x14ac:dyDescent="0.2">
      <c r="BF721" s="18"/>
    </row>
    <row r="722" spans="58:58" s="5" customFormat="1" x14ac:dyDescent="0.2">
      <c r="BF722" s="18"/>
    </row>
    <row r="723" spans="58:58" s="5" customFormat="1" x14ac:dyDescent="0.2">
      <c r="BF723" s="18"/>
    </row>
    <row r="724" spans="58:58" s="5" customFormat="1" x14ac:dyDescent="0.2">
      <c r="BF724" s="18"/>
    </row>
    <row r="725" spans="58:58" s="5" customFormat="1" x14ac:dyDescent="0.2">
      <c r="BF725" s="18"/>
    </row>
    <row r="726" spans="58:58" s="5" customFormat="1" x14ac:dyDescent="0.2">
      <c r="BF726" s="18"/>
    </row>
    <row r="727" spans="58:58" s="5" customFormat="1" x14ac:dyDescent="0.2">
      <c r="BF727" s="18"/>
    </row>
    <row r="728" spans="58:58" s="5" customFormat="1" x14ac:dyDescent="0.2">
      <c r="BF728" s="18"/>
    </row>
    <row r="729" spans="58:58" s="5" customFormat="1" x14ac:dyDescent="0.2">
      <c r="BF729" s="18"/>
    </row>
    <row r="730" spans="58:58" s="5" customFormat="1" x14ac:dyDescent="0.2">
      <c r="BF730" s="18"/>
    </row>
    <row r="731" spans="58:58" s="5" customFormat="1" x14ac:dyDescent="0.2">
      <c r="BF731" s="18"/>
    </row>
    <row r="732" spans="58:58" s="5" customFormat="1" x14ac:dyDescent="0.2">
      <c r="BF732" s="18"/>
    </row>
    <row r="733" spans="58:58" s="5" customFormat="1" x14ac:dyDescent="0.2">
      <c r="BF733" s="18"/>
    </row>
    <row r="734" spans="58:58" s="5" customFormat="1" x14ac:dyDescent="0.2">
      <c r="BF734" s="18"/>
    </row>
    <row r="735" spans="58:58" s="5" customFormat="1" x14ac:dyDescent="0.2">
      <c r="BF735" s="18"/>
    </row>
    <row r="736" spans="58:58" s="5" customFormat="1" x14ac:dyDescent="0.2">
      <c r="BF736" s="18"/>
    </row>
    <row r="737" spans="58:58" s="5" customFormat="1" x14ac:dyDescent="0.2">
      <c r="BF737" s="18"/>
    </row>
    <row r="738" spans="58:58" s="5" customFormat="1" x14ac:dyDescent="0.2">
      <c r="BF738" s="18"/>
    </row>
    <row r="739" spans="58:58" s="5" customFormat="1" x14ac:dyDescent="0.2">
      <c r="BF739" s="18"/>
    </row>
    <row r="740" spans="58:58" s="5" customFormat="1" x14ac:dyDescent="0.2">
      <c r="BF740" s="18"/>
    </row>
    <row r="741" spans="58:58" s="5" customFormat="1" x14ac:dyDescent="0.2">
      <c r="BF741" s="18"/>
    </row>
    <row r="742" spans="58:58" s="5" customFormat="1" x14ac:dyDescent="0.2">
      <c r="BF742" s="18"/>
    </row>
    <row r="743" spans="58:58" s="5" customFormat="1" x14ac:dyDescent="0.2">
      <c r="BF743" s="18"/>
    </row>
    <row r="744" spans="58:58" s="5" customFormat="1" x14ac:dyDescent="0.2">
      <c r="BF744" s="18"/>
    </row>
    <row r="745" spans="58:58" s="5" customFormat="1" x14ac:dyDescent="0.2">
      <c r="BF745" s="18"/>
    </row>
    <row r="746" spans="58:58" s="5" customFormat="1" x14ac:dyDescent="0.2">
      <c r="BF746" s="18"/>
    </row>
    <row r="747" spans="58:58" s="5" customFormat="1" x14ac:dyDescent="0.2">
      <c r="BF747" s="18"/>
    </row>
    <row r="748" spans="58:58" s="5" customFormat="1" x14ac:dyDescent="0.2">
      <c r="BF748" s="18"/>
    </row>
    <row r="749" spans="58:58" s="5" customFormat="1" x14ac:dyDescent="0.2">
      <c r="BF749" s="18"/>
    </row>
    <row r="750" spans="58:58" s="5" customFormat="1" x14ac:dyDescent="0.2">
      <c r="BF750" s="18"/>
    </row>
    <row r="751" spans="58:58" s="5" customFormat="1" x14ac:dyDescent="0.2">
      <c r="BF751" s="18"/>
    </row>
    <row r="752" spans="58:58" s="5" customFormat="1" x14ac:dyDescent="0.2">
      <c r="BF752" s="18"/>
    </row>
    <row r="753" spans="58:58" s="5" customFormat="1" x14ac:dyDescent="0.2">
      <c r="BF753" s="18"/>
    </row>
    <row r="754" spans="58:58" s="5" customFormat="1" x14ac:dyDescent="0.2">
      <c r="BF754" s="18"/>
    </row>
    <row r="755" spans="58:58" s="5" customFormat="1" x14ac:dyDescent="0.2">
      <c r="BF755" s="18"/>
    </row>
    <row r="756" spans="58:58" s="5" customFormat="1" x14ac:dyDescent="0.2">
      <c r="BF756" s="18"/>
    </row>
    <row r="757" spans="58:58" s="5" customFormat="1" x14ac:dyDescent="0.2">
      <c r="BF757" s="18"/>
    </row>
    <row r="758" spans="58:58" s="5" customFormat="1" x14ac:dyDescent="0.2">
      <c r="BF758" s="18"/>
    </row>
    <row r="759" spans="58:58" s="5" customFormat="1" x14ac:dyDescent="0.2">
      <c r="BF759" s="18"/>
    </row>
    <row r="760" spans="58:58" s="5" customFormat="1" x14ac:dyDescent="0.2">
      <c r="BF760" s="18"/>
    </row>
    <row r="761" spans="58:58" s="5" customFormat="1" x14ac:dyDescent="0.2">
      <c r="BF761" s="18"/>
    </row>
    <row r="762" spans="58:58" s="5" customFormat="1" x14ac:dyDescent="0.2">
      <c r="BF762" s="18"/>
    </row>
    <row r="763" spans="58:58" s="5" customFormat="1" x14ac:dyDescent="0.2">
      <c r="BF763" s="18"/>
    </row>
    <row r="764" spans="58:58" s="5" customFormat="1" x14ac:dyDescent="0.2">
      <c r="BF764" s="18"/>
    </row>
    <row r="765" spans="58:58" s="5" customFormat="1" x14ac:dyDescent="0.2">
      <c r="BF765" s="18"/>
    </row>
    <row r="766" spans="58:58" s="5" customFormat="1" x14ac:dyDescent="0.2">
      <c r="BF766" s="18"/>
    </row>
    <row r="767" spans="58:58" s="5" customFormat="1" x14ac:dyDescent="0.2">
      <c r="BF767" s="18"/>
    </row>
    <row r="768" spans="58:58" s="5" customFormat="1" x14ac:dyDescent="0.2">
      <c r="BF768" s="18"/>
    </row>
    <row r="769" spans="58:58" s="5" customFormat="1" x14ac:dyDescent="0.2">
      <c r="BF769" s="18"/>
    </row>
    <row r="770" spans="58:58" s="5" customFormat="1" x14ac:dyDescent="0.2">
      <c r="BF770" s="18"/>
    </row>
    <row r="771" spans="58:58" s="5" customFormat="1" x14ac:dyDescent="0.2">
      <c r="BF771" s="18"/>
    </row>
    <row r="772" spans="58:58" s="5" customFormat="1" x14ac:dyDescent="0.2">
      <c r="BF772" s="18"/>
    </row>
    <row r="773" spans="58:58" s="5" customFormat="1" x14ac:dyDescent="0.2">
      <c r="BF773" s="18"/>
    </row>
    <row r="774" spans="58:58" s="5" customFormat="1" x14ac:dyDescent="0.2">
      <c r="BF774" s="18"/>
    </row>
    <row r="775" spans="58:58" s="5" customFormat="1" x14ac:dyDescent="0.2">
      <c r="BF775" s="18"/>
    </row>
    <row r="776" spans="58:58" s="5" customFormat="1" x14ac:dyDescent="0.2">
      <c r="BF776" s="18"/>
    </row>
    <row r="777" spans="58:58" s="5" customFormat="1" x14ac:dyDescent="0.2">
      <c r="BF777" s="18"/>
    </row>
    <row r="778" spans="58:58" s="5" customFormat="1" x14ac:dyDescent="0.2">
      <c r="BF778" s="18"/>
    </row>
    <row r="779" spans="58:58" s="5" customFormat="1" x14ac:dyDescent="0.2">
      <c r="BF779" s="18"/>
    </row>
    <row r="780" spans="58:58" s="5" customFormat="1" x14ac:dyDescent="0.2">
      <c r="BF780" s="18"/>
    </row>
    <row r="781" spans="58:58" s="5" customFormat="1" x14ac:dyDescent="0.2">
      <c r="BF781" s="18"/>
    </row>
    <row r="782" spans="58:58" s="5" customFormat="1" x14ac:dyDescent="0.2">
      <c r="BF782" s="18"/>
    </row>
    <row r="783" spans="58:58" s="5" customFormat="1" x14ac:dyDescent="0.2">
      <c r="BF783" s="18"/>
    </row>
    <row r="784" spans="58:58" s="5" customFormat="1" x14ac:dyDescent="0.2">
      <c r="BF784" s="18"/>
    </row>
    <row r="785" spans="58:58" s="5" customFormat="1" x14ac:dyDescent="0.2">
      <c r="BF785" s="18"/>
    </row>
    <row r="786" spans="58:58" s="5" customFormat="1" x14ac:dyDescent="0.2">
      <c r="BF786" s="18"/>
    </row>
    <row r="787" spans="58:58" s="5" customFormat="1" x14ac:dyDescent="0.2">
      <c r="BF787" s="18"/>
    </row>
    <row r="788" spans="58:58" s="5" customFormat="1" x14ac:dyDescent="0.2">
      <c r="BF788" s="18"/>
    </row>
    <row r="789" spans="58:58" s="5" customFormat="1" x14ac:dyDescent="0.2">
      <c r="BF789" s="18"/>
    </row>
    <row r="790" spans="58:58" s="5" customFormat="1" x14ac:dyDescent="0.2">
      <c r="BF790" s="18"/>
    </row>
    <row r="791" spans="58:58" s="5" customFormat="1" x14ac:dyDescent="0.2">
      <c r="BF791" s="18"/>
    </row>
    <row r="792" spans="58:58" s="5" customFormat="1" x14ac:dyDescent="0.2">
      <c r="BF792" s="18"/>
    </row>
    <row r="793" spans="58:58" s="5" customFormat="1" x14ac:dyDescent="0.2">
      <c r="BF793" s="18"/>
    </row>
    <row r="794" spans="58:58" s="5" customFormat="1" x14ac:dyDescent="0.2">
      <c r="BF794" s="18"/>
    </row>
    <row r="795" spans="58:58" s="5" customFormat="1" x14ac:dyDescent="0.2">
      <c r="BF795" s="18"/>
    </row>
    <row r="796" spans="58:58" s="5" customFormat="1" x14ac:dyDescent="0.2">
      <c r="BF796" s="18"/>
    </row>
    <row r="797" spans="58:58" s="5" customFormat="1" x14ac:dyDescent="0.2">
      <c r="BF797" s="18"/>
    </row>
    <row r="798" spans="58:58" s="5" customFormat="1" x14ac:dyDescent="0.2">
      <c r="BF798" s="18"/>
    </row>
    <row r="799" spans="58:58" s="5" customFormat="1" x14ac:dyDescent="0.2">
      <c r="BF799" s="18"/>
    </row>
    <row r="800" spans="58:58" s="5" customFormat="1" x14ac:dyDescent="0.2">
      <c r="BF800" s="18"/>
    </row>
    <row r="801" spans="58:58" s="5" customFormat="1" x14ac:dyDescent="0.2">
      <c r="BF801" s="18"/>
    </row>
    <row r="802" spans="58:58" s="5" customFormat="1" x14ac:dyDescent="0.2">
      <c r="BF802" s="18"/>
    </row>
    <row r="803" spans="58:58" s="5" customFormat="1" x14ac:dyDescent="0.2">
      <c r="BF803" s="18"/>
    </row>
    <row r="804" spans="58:58" s="5" customFormat="1" x14ac:dyDescent="0.2">
      <c r="BF804" s="18"/>
    </row>
    <row r="805" spans="58:58" s="5" customFormat="1" x14ac:dyDescent="0.2">
      <c r="BF805" s="18"/>
    </row>
    <row r="806" spans="58:58" s="5" customFormat="1" x14ac:dyDescent="0.2">
      <c r="BF806" s="18"/>
    </row>
    <row r="807" spans="58:58" s="5" customFormat="1" x14ac:dyDescent="0.2">
      <c r="BF807" s="18"/>
    </row>
    <row r="808" spans="58:58" s="5" customFormat="1" x14ac:dyDescent="0.2">
      <c r="BF808" s="18"/>
    </row>
    <row r="809" spans="58:58" s="5" customFormat="1" x14ac:dyDescent="0.2">
      <c r="BF809" s="18"/>
    </row>
    <row r="810" spans="58:58" s="5" customFormat="1" x14ac:dyDescent="0.2">
      <c r="BF810" s="18"/>
    </row>
    <row r="811" spans="58:58" s="5" customFormat="1" x14ac:dyDescent="0.2">
      <c r="BF811" s="18"/>
    </row>
    <row r="812" spans="58:58" s="5" customFormat="1" x14ac:dyDescent="0.2">
      <c r="BF812" s="18"/>
    </row>
    <row r="813" spans="58:58" s="5" customFormat="1" x14ac:dyDescent="0.2">
      <c r="BF813" s="18"/>
    </row>
    <row r="814" spans="58:58" s="5" customFormat="1" x14ac:dyDescent="0.2">
      <c r="BF814" s="18"/>
    </row>
    <row r="815" spans="58:58" s="5" customFormat="1" x14ac:dyDescent="0.2">
      <c r="BF815" s="18"/>
    </row>
    <row r="816" spans="58:58" s="5" customFormat="1" x14ac:dyDescent="0.2">
      <c r="BF816" s="18"/>
    </row>
    <row r="817" spans="58:58" s="5" customFormat="1" x14ac:dyDescent="0.2">
      <c r="BF817" s="18"/>
    </row>
    <row r="818" spans="58:58" s="5" customFormat="1" x14ac:dyDescent="0.2">
      <c r="BF818" s="18"/>
    </row>
    <row r="819" spans="58:58" s="5" customFormat="1" x14ac:dyDescent="0.2">
      <c r="BF819" s="18"/>
    </row>
    <row r="820" spans="58:58" s="5" customFormat="1" x14ac:dyDescent="0.2">
      <c r="BF820" s="18"/>
    </row>
    <row r="821" spans="58:58" s="5" customFormat="1" x14ac:dyDescent="0.2">
      <c r="BF821" s="18"/>
    </row>
    <row r="822" spans="58:58" s="5" customFormat="1" x14ac:dyDescent="0.2">
      <c r="BF822" s="18"/>
    </row>
    <row r="823" spans="58:58" s="5" customFormat="1" x14ac:dyDescent="0.2">
      <c r="BF823" s="18"/>
    </row>
    <row r="824" spans="58:58" s="5" customFormat="1" x14ac:dyDescent="0.2">
      <c r="BF824" s="18"/>
    </row>
    <row r="825" spans="58:58" s="5" customFormat="1" x14ac:dyDescent="0.2">
      <c r="BF825" s="18"/>
    </row>
    <row r="826" spans="58:58" s="5" customFormat="1" x14ac:dyDescent="0.2">
      <c r="BF826" s="18"/>
    </row>
    <row r="827" spans="58:58" s="5" customFormat="1" x14ac:dyDescent="0.2">
      <c r="BF827" s="18"/>
    </row>
    <row r="828" spans="58:58" s="5" customFormat="1" x14ac:dyDescent="0.2">
      <c r="BF828" s="18"/>
    </row>
    <row r="829" spans="58:58" s="5" customFormat="1" x14ac:dyDescent="0.2">
      <c r="BF829" s="18"/>
    </row>
    <row r="830" spans="58:58" s="5" customFormat="1" x14ac:dyDescent="0.2">
      <c r="BF830" s="18"/>
    </row>
    <row r="831" spans="58:58" s="5" customFormat="1" x14ac:dyDescent="0.2">
      <c r="BF831" s="18"/>
    </row>
    <row r="832" spans="58:58" s="5" customFormat="1" x14ac:dyDescent="0.2">
      <c r="BF832" s="18"/>
    </row>
    <row r="833" spans="58:58" s="5" customFormat="1" x14ac:dyDescent="0.2">
      <c r="BF833" s="18"/>
    </row>
    <row r="834" spans="58:58" s="5" customFormat="1" x14ac:dyDescent="0.2">
      <c r="BF834" s="18"/>
    </row>
    <row r="835" spans="58:58" s="5" customFormat="1" x14ac:dyDescent="0.2">
      <c r="BF835" s="18"/>
    </row>
    <row r="836" spans="58:58" s="5" customFormat="1" x14ac:dyDescent="0.2">
      <c r="BF836" s="18"/>
    </row>
    <row r="837" spans="58:58" s="5" customFormat="1" x14ac:dyDescent="0.2">
      <c r="BF837" s="18"/>
    </row>
    <row r="838" spans="58:58" s="5" customFormat="1" x14ac:dyDescent="0.2">
      <c r="BF838" s="18"/>
    </row>
    <row r="839" spans="58:58" s="5" customFormat="1" x14ac:dyDescent="0.2">
      <c r="BF839" s="18"/>
    </row>
    <row r="840" spans="58:58" s="5" customFormat="1" x14ac:dyDescent="0.2">
      <c r="BF840" s="18"/>
    </row>
    <row r="841" spans="58:58" s="5" customFormat="1" x14ac:dyDescent="0.2">
      <c r="BF841" s="18"/>
    </row>
    <row r="842" spans="58:58" s="5" customFormat="1" x14ac:dyDescent="0.2">
      <c r="BF842" s="18"/>
    </row>
    <row r="843" spans="58:58" s="5" customFormat="1" x14ac:dyDescent="0.2">
      <c r="BF843" s="18"/>
    </row>
    <row r="844" spans="58:58" s="5" customFormat="1" x14ac:dyDescent="0.2">
      <c r="BF844" s="18"/>
    </row>
    <row r="845" spans="58:58" s="5" customFormat="1" x14ac:dyDescent="0.2">
      <c r="BF845" s="18"/>
    </row>
    <row r="846" spans="58:58" s="5" customFormat="1" x14ac:dyDescent="0.2">
      <c r="BF846" s="18"/>
    </row>
    <row r="847" spans="58:58" s="5" customFormat="1" x14ac:dyDescent="0.2">
      <c r="BF847" s="18"/>
    </row>
    <row r="848" spans="58:58" s="5" customFormat="1" x14ac:dyDescent="0.2">
      <c r="BF848" s="18"/>
    </row>
    <row r="849" spans="58:58" s="5" customFormat="1" x14ac:dyDescent="0.2">
      <c r="BF849" s="18"/>
    </row>
    <row r="850" spans="58:58" s="5" customFormat="1" x14ac:dyDescent="0.2">
      <c r="BF850" s="18"/>
    </row>
    <row r="851" spans="58:58" s="5" customFormat="1" x14ac:dyDescent="0.2">
      <c r="BF851" s="18"/>
    </row>
    <row r="852" spans="58:58" s="5" customFormat="1" x14ac:dyDescent="0.2">
      <c r="BF852" s="18"/>
    </row>
    <row r="853" spans="58:58" s="5" customFormat="1" x14ac:dyDescent="0.2">
      <c r="BF853" s="18"/>
    </row>
    <row r="854" spans="58:58" s="5" customFormat="1" x14ac:dyDescent="0.2">
      <c r="BF854" s="18"/>
    </row>
    <row r="855" spans="58:58" s="5" customFormat="1" x14ac:dyDescent="0.2">
      <c r="BF855" s="18"/>
    </row>
    <row r="856" spans="58:58" s="5" customFormat="1" x14ac:dyDescent="0.2">
      <c r="BF856" s="18"/>
    </row>
    <row r="857" spans="58:58" s="5" customFormat="1" x14ac:dyDescent="0.2">
      <c r="BF857" s="18"/>
    </row>
    <row r="858" spans="58:58" s="5" customFormat="1" x14ac:dyDescent="0.2">
      <c r="BF858" s="18"/>
    </row>
    <row r="859" spans="58:58" s="5" customFormat="1" x14ac:dyDescent="0.2">
      <c r="BF859" s="18"/>
    </row>
    <row r="860" spans="58:58" s="5" customFormat="1" x14ac:dyDescent="0.2">
      <c r="BF860" s="18"/>
    </row>
    <row r="861" spans="58:58" s="5" customFormat="1" x14ac:dyDescent="0.2">
      <c r="BF861" s="18"/>
    </row>
    <row r="862" spans="58:58" s="5" customFormat="1" x14ac:dyDescent="0.2">
      <c r="BF862" s="18"/>
    </row>
    <row r="863" spans="58:58" s="5" customFormat="1" x14ac:dyDescent="0.2">
      <c r="BF863" s="18"/>
    </row>
    <row r="864" spans="58:58" s="5" customFormat="1" x14ac:dyDescent="0.2">
      <c r="BF864" s="18"/>
    </row>
    <row r="865" spans="58:58" s="5" customFormat="1" x14ac:dyDescent="0.2">
      <c r="BF865" s="18"/>
    </row>
    <row r="866" spans="58:58" s="5" customFormat="1" x14ac:dyDescent="0.2">
      <c r="BF866" s="18"/>
    </row>
    <row r="867" spans="58:58" s="5" customFormat="1" x14ac:dyDescent="0.2">
      <c r="BF867" s="18"/>
    </row>
    <row r="868" spans="58:58" s="5" customFormat="1" x14ac:dyDescent="0.2">
      <c r="BF868" s="18"/>
    </row>
    <row r="869" spans="58:58" s="5" customFormat="1" x14ac:dyDescent="0.2">
      <c r="BF869" s="18"/>
    </row>
    <row r="870" spans="58:58" s="5" customFormat="1" x14ac:dyDescent="0.2">
      <c r="BF870" s="18"/>
    </row>
    <row r="871" spans="58:58" s="5" customFormat="1" x14ac:dyDescent="0.2">
      <c r="BF871" s="18"/>
    </row>
    <row r="872" spans="58:58" s="5" customFormat="1" x14ac:dyDescent="0.2">
      <c r="BF872" s="18"/>
    </row>
    <row r="873" spans="58:58" s="5" customFormat="1" x14ac:dyDescent="0.2">
      <c r="BF873" s="18"/>
    </row>
    <row r="874" spans="58:58" s="5" customFormat="1" x14ac:dyDescent="0.2">
      <c r="BF874" s="18"/>
    </row>
    <row r="875" spans="58:58" s="5" customFormat="1" x14ac:dyDescent="0.2">
      <c r="BF875" s="18"/>
    </row>
    <row r="876" spans="58:58" s="5" customFormat="1" x14ac:dyDescent="0.2">
      <c r="BF876" s="18"/>
    </row>
    <row r="877" spans="58:58" s="5" customFormat="1" x14ac:dyDescent="0.2">
      <c r="BF877" s="18"/>
    </row>
    <row r="878" spans="58:58" s="5" customFormat="1" x14ac:dyDescent="0.2">
      <c r="BF878" s="18"/>
    </row>
    <row r="879" spans="58:58" s="5" customFormat="1" x14ac:dyDescent="0.2">
      <c r="BF879" s="18"/>
    </row>
    <row r="880" spans="58:58" s="5" customFormat="1" x14ac:dyDescent="0.2">
      <c r="BF880" s="18"/>
    </row>
    <row r="881" spans="58:58" s="5" customFormat="1" x14ac:dyDescent="0.2">
      <c r="BF881" s="18"/>
    </row>
    <row r="882" spans="58:58" s="5" customFormat="1" x14ac:dyDescent="0.2">
      <c r="BF882" s="18"/>
    </row>
    <row r="883" spans="58:58" s="5" customFormat="1" x14ac:dyDescent="0.2">
      <c r="BF883" s="18"/>
    </row>
    <row r="884" spans="58:58" s="5" customFormat="1" x14ac:dyDescent="0.2">
      <c r="BF884" s="18"/>
    </row>
    <row r="885" spans="58:58" s="5" customFormat="1" x14ac:dyDescent="0.2">
      <c r="BF885" s="18"/>
    </row>
    <row r="886" spans="58:58" s="5" customFormat="1" x14ac:dyDescent="0.2">
      <c r="BF886" s="18"/>
    </row>
    <row r="887" spans="58:58" s="5" customFormat="1" x14ac:dyDescent="0.2">
      <c r="BF887" s="18"/>
    </row>
    <row r="888" spans="58:58" s="5" customFormat="1" x14ac:dyDescent="0.2">
      <c r="BF888" s="18"/>
    </row>
    <row r="889" spans="58:58" s="5" customFormat="1" x14ac:dyDescent="0.2">
      <c r="BF889" s="18"/>
    </row>
    <row r="890" spans="58:58" s="5" customFormat="1" x14ac:dyDescent="0.2">
      <c r="BF890" s="18"/>
    </row>
    <row r="891" spans="58:58" s="5" customFormat="1" x14ac:dyDescent="0.2">
      <c r="BF891" s="18"/>
    </row>
    <row r="892" spans="58:58" s="5" customFormat="1" x14ac:dyDescent="0.2">
      <c r="BF892" s="18"/>
    </row>
    <row r="893" spans="58:58" s="5" customFormat="1" x14ac:dyDescent="0.2">
      <c r="BF893" s="18"/>
    </row>
    <row r="894" spans="58:58" s="5" customFormat="1" x14ac:dyDescent="0.2">
      <c r="BF894" s="18"/>
    </row>
    <row r="895" spans="58:58" s="5" customFormat="1" x14ac:dyDescent="0.2">
      <c r="BF895" s="18"/>
    </row>
    <row r="896" spans="58:58" s="5" customFormat="1" x14ac:dyDescent="0.2">
      <c r="BF896" s="18"/>
    </row>
    <row r="897" spans="58:58" s="5" customFormat="1" x14ac:dyDescent="0.2">
      <c r="BF897" s="18"/>
    </row>
    <row r="898" spans="58:58" s="5" customFormat="1" x14ac:dyDescent="0.2">
      <c r="BF898" s="18"/>
    </row>
    <row r="899" spans="58:58" s="5" customFormat="1" x14ac:dyDescent="0.2">
      <c r="BF899" s="18"/>
    </row>
    <row r="900" spans="58:58" s="5" customFormat="1" x14ac:dyDescent="0.2">
      <c r="BF900" s="18"/>
    </row>
    <row r="901" spans="58:58" s="5" customFormat="1" x14ac:dyDescent="0.2">
      <c r="BF901" s="18"/>
    </row>
    <row r="902" spans="58:58" s="5" customFormat="1" x14ac:dyDescent="0.2">
      <c r="BF902" s="18"/>
    </row>
    <row r="903" spans="58:58" s="5" customFormat="1" x14ac:dyDescent="0.2">
      <c r="BF903" s="18"/>
    </row>
    <row r="904" spans="58:58" s="5" customFormat="1" x14ac:dyDescent="0.2">
      <c r="BF904" s="18"/>
    </row>
    <row r="905" spans="58:58" s="5" customFormat="1" x14ac:dyDescent="0.2">
      <c r="BF905" s="18"/>
    </row>
    <row r="906" spans="58:58" s="5" customFormat="1" x14ac:dyDescent="0.2">
      <c r="BF906" s="18"/>
    </row>
    <row r="907" spans="58:58" s="5" customFormat="1" x14ac:dyDescent="0.2">
      <c r="BF907" s="18"/>
    </row>
    <row r="908" spans="58:58" s="5" customFormat="1" x14ac:dyDescent="0.2">
      <c r="BF908" s="18"/>
    </row>
    <row r="909" spans="58:58" s="5" customFormat="1" x14ac:dyDescent="0.2">
      <c r="BF909" s="18"/>
    </row>
    <row r="910" spans="58:58" s="5" customFormat="1" x14ac:dyDescent="0.2">
      <c r="BF910" s="18"/>
    </row>
    <row r="911" spans="58:58" s="5" customFormat="1" x14ac:dyDescent="0.2">
      <c r="BF911" s="18"/>
    </row>
    <row r="912" spans="58:58" s="5" customFormat="1" x14ac:dyDescent="0.2">
      <c r="BF912" s="18"/>
    </row>
    <row r="913" spans="58:58" s="5" customFormat="1" x14ac:dyDescent="0.2">
      <c r="BF913" s="18"/>
    </row>
    <row r="914" spans="58:58" s="5" customFormat="1" x14ac:dyDescent="0.2">
      <c r="BF914" s="18"/>
    </row>
    <row r="915" spans="58:58" s="5" customFormat="1" x14ac:dyDescent="0.2">
      <c r="BF915" s="18"/>
    </row>
    <row r="916" spans="58:58" s="5" customFormat="1" x14ac:dyDescent="0.2">
      <c r="BF916" s="18"/>
    </row>
    <row r="917" spans="58:58" s="5" customFormat="1" x14ac:dyDescent="0.2">
      <c r="BF917" s="18"/>
    </row>
    <row r="918" spans="58:58" s="5" customFormat="1" x14ac:dyDescent="0.2">
      <c r="BF918" s="18"/>
    </row>
    <row r="919" spans="58:58" s="5" customFormat="1" x14ac:dyDescent="0.2">
      <c r="BF919" s="18"/>
    </row>
    <row r="920" spans="58:58" s="5" customFormat="1" x14ac:dyDescent="0.2">
      <c r="BF920" s="18"/>
    </row>
    <row r="921" spans="58:58" s="5" customFormat="1" x14ac:dyDescent="0.2">
      <c r="BF921" s="18"/>
    </row>
    <row r="922" spans="58:58" s="5" customFormat="1" x14ac:dyDescent="0.2">
      <c r="BF922" s="18"/>
    </row>
    <row r="923" spans="58:58" s="5" customFormat="1" x14ac:dyDescent="0.2">
      <c r="BF923" s="18"/>
    </row>
    <row r="924" spans="58:58" s="5" customFormat="1" x14ac:dyDescent="0.2">
      <c r="BF924" s="18"/>
    </row>
    <row r="925" spans="58:58" s="5" customFormat="1" x14ac:dyDescent="0.2">
      <c r="BF925" s="18"/>
    </row>
    <row r="926" spans="58:58" s="5" customFormat="1" x14ac:dyDescent="0.2">
      <c r="BF926" s="18"/>
    </row>
    <row r="927" spans="58:58" s="5" customFormat="1" x14ac:dyDescent="0.2">
      <c r="BF927" s="18"/>
    </row>
    <row r="928" spans="58:58" s="5" customFormat="1" x14ac:dyDescent="0.2">
      <c r="BF928" s="18"/>
    </row>
    <row r="929" spans="58:58" s="5" customFormat="1" x14ac:dyDescent="0.2">
      <c r="BF929" s="18"/>
    </row>
    <row r="930" spans="58:58" s="5" customFormat="1" x14ac:dyDescent="0.2">
      <c r="BF930" s="18"/>
    </row>
    <row r="931" spans="58:58" s="5" customFormat="1" x14ac:dyDescent="0.2">
      <c r="BF931" s="18"/>
    </row>
    <row r="932" spans="58:58" s="5" customFormat="1" x14ac:dyDescent="0.2">
      <c r="BF932" s="18"/>
    </row>
    <row r="933" spans="58:58" s="5" customFormat="1" x14ac:dyDescent="0.2">
      <c r="BF933" s="18"/>
    </row>
    <row r="934" spans="58:58" s="5" customFormat="1" x14ac:dyDescent="0.2">
      <c r="BF934" s="18"/>
    </row>
    <row r="935" spans="58:58" s="5" customFormat="1" x14ac:dyDescent="0.2">
      <c r="BF935" s="18"/>
    </row>
    <row r="936" spans="58:58" s="5" customFormat="1" x14ac:dyDescent="0.2">
      <c r="BF936" s="18"/>
    </row>
    <row r="937" spans="58:58" s="5" customFormat="1" x14ac:dyDescent="0.2">
      <c r="BF937" s="18"/>
    </row>
    <row r="938" spans="58:58" s="5" customFormat="1" x14ac:dyDescent="0.2">
      <c r="BF938" s="18"/>
    </row>
    <row r="939" spans="58:58" s="5" customFormat="1" x14ac:dyDescent="0.2">
      <c r="BF939" s="18"/>
    </row>
    <row r="940" spans="58:58" s="5" customFormat="1" x14ac:dyDescent="0.2">
      <c r="BF940" s="18"/>
    </row>
    <row r="941" spans="58:58" s="5" customFormat="1" x14ac:dyDescent="0.2">
      <c r="BF941" s="18"/>
    </row>
    <row r="942" spans="58:58" s="5" customFormat="1" x14ac:dyDescent="0.2">
      <c r="BF942" s="18"/>
    </row>
    <row r="943" spans="58:58" s="5" customFormat="1" x14ac:dyDescent="0.2">
      <c r="BF943" s="18"/>
    </row>
    <row r="944" spans="58:58" s="5" customFormat="1" x14ac:dyDescent="0.2">
      <c r="BF944" s="18"/>
    </row>
    <row r="945" spans="58:58" s="5" customFormat="1" x14ac:dyDescent="0.2">
      <c r="BF945" s="18"/>
    </row>
    <row r="946" spans="58:58" s="5" customFormat="1" x14ac:dyDescent="0.2">
      <c r="BF946" s="18"/>
    </row>
    <row r="947" spans="58:58" s="5" customFormat="1" x14ac:dyDescent="0.2">
      <c r="BF947" s="18"/>
    </row>
    <row r="948" spans="58:58" s="5" customFormat="1" x14ac:dyDescent="0.2">
      <c r="BF948" s="18"/>
    </row>
    <row r="949" spans="58:58" s="5" customFormat="1" x14ac:dyDescent="0.2">
      <c r="BF949" s="18"/>
    </row>
    <row r="950" spans="58:58" s="5" customFormat="1" x14ac:dyDescent="0.2">
      <c r="BF950" s="18"/>
    </row>
    <row r="951" spans="58:58" s="5" customFormat="1" x14ac:dyDescent="0.2">
      <c r="BF951" s="18"/>
    </row>
    <row r="952" spans="58:58" s="5" customFormat="1" x14ac:dyDescent="0.2">
      <c r="BF952" s="18"/>
    </row>
    <row r="953" spans="58:58" s="5" customFormat="1" x14ac:dyDescent="0.2">
      <c r="BF953" s="18"/>
    </row>
    <row r="954" spans="58:58" s="5" customFormat="1" x14ac:dyDescent="0.2">
      <c r="BF954" s="18"/>
    </row>
    <row r="955" spans="58:58" s="5" customFormat="1" x14ac:dyDescent="0.2">
      <c r="BF955" s="18"/>
    </row>
    <row r="956" spans="58:58" s="5" customFormat="1" x14ac:dyDescent="0.2">
      <c r="BF956" s="18"/>
    </row>
    <row r="957" spans="58:58" s="5" customFormat="1" x14ac:dyDescent="0.2">
      <c r="BF957" s="18"/>
    </row>
    <row r="958" spans="58:58" s="5" customFormat="1" x14ac:dyDescent="0.2">
      <c r="BF958" s="18"/>
    </row>
    <row r="959" spans="58:58" s="5" customFormat="1" x14ac:dyDescent="0.2">
      <c r="BF959" s="18"/>
    </row>
    <row r="960" spans="58:58" s="5" customFormat="1" x14ac:dyDescent="0.2">
      <c r="BF960" s="18"/>
    </row>
    <row r="961" spans="58:58" s="5" customFormat="1" x14ac:dyDescent="0.2">
      <c r="BF961" s="18"/>
    </row>
    <row r="962" spans="58:58" s="5" customFormat="1" x14ac:dyDescent="0.2">
      <c r="BF962" s="18"/>
    </row>
    <row r="963" spans="58:58" s="5" customFormat="1" x14ac:dyDescent="0.2">
      <c r="BF963" s="18"/>
    </row>
    <row r="964" spans="58:58" s="5" customFormat="1" x14ac:dyDescent="0.2">
      <c r="BF964" s="18"/>
    </row>
    <row r="965" spans="58:58" s="5" customFormat="1" x14ac:dyDescent="0.2">
      <c r="BF965" s="18"/>
    </row>
    <row r="966" spans="58:58" s="5" customFormat="1" x14ac:dyDescent="0.2">
      <c r="BF966" s="18"/>
    </row>
    <row r="967" spans="58:58" s="5" customFormat="1" x14ac:dyDescent="0.2">
      <c r="BF967" s="18"/>
    </row>
    <row r="968" spans="58:58" s="5" customFormat="1" x14ac:dyDescent="0.2">
      <c r="BF968" s="18"/>
    </row>
    <row r="969" spans="58:58" s="5" customFormat="1" x14ac:dyDescent="0.2">
      <c r="BF969" s="18"/>
    </row>
    <row r="970" spans="58:58" s="5" customFormat="1" x14ac:dyDescent="0.2">
      <c r="BF970" s="18"/>
    </row>
    <row r="971" spans="58:58" s="5" customFormat="1" x14ac:dyDescent="0.2">
      <c r="BF971" s="18"/>
    </row>
    <row r="972" spans="58:58" s="5" customFormat="1" x14ac:dyDescent="0.2">
      <c r="BF972" s="18"/>
    </row>
    <row r="973" spans="58:58" s="5" customFormat="1" x14ac:dyDescent="0.2">
      <c r="BF973" s="18"/>
    </row>
    <row r="974" spans="58:58" s="5" customFormat="1" x14ac:dyDescent="0.2">
      <c r="BF974" s="18"/>
    </row>
    <row r="975" spans="58:58" s="5" customFormat="1" x14ac:dyDescent="0.2">
      <c r="BF975" s="18"/>
    </row>
    <row r="976" spans="58:58" s="5" customFormat="1" x14ac:dyDescent="0.2">
      <c r="BF976" s="18"/>
    </row>
    <row r="977" spans="58:58" s="5" customFormat="1" x14ac:dyDescent="0.2">
      <c r="BF977" s="18"/>
    </row>
    <row r="978" spans="58:58" s="5" customFormat="1" x14ac:dyDescent="0.2">
      <c r="BF978" s="18"/>
    </row>
    <row r="979" spans="58:58" s="5" customFormat="1" x14ac:dyDescent="0.2">
      <c r="BF979" s="18"/>
    </row>
    <row r="980" spans="58:58" s="5" customFormat="1" x14ac:dyDescent="0.2">
      <c r="BF980" s="18"/>
    </row>
    <row r="981" spans="58:58" s="5" customFormat="1" x14ac:dyDescent="0.2">
      <c r="BF981" s="18"/>
    </row>
    <row r="982" spans="58:58" s="5" customFormat="1" x14ac:dyDescent="0.2">
      <c r="BF982" s="18"/>
    </row>
    <row r="983" spans="58:58" s="5" customFormat="1" x14ac:dyDescent="0.2">
      <c r="BF983" s="18"/>
    </row>
    <row r="984" spans="58:58" s="5" customFormat="1" x14ac:dyDescent="0.2">
      <c r="BF984" s="18"/>
    </row>
    <row r="985" spans="58:58" s="5" customFormat="1" x14ac:dyDescent="0.2">
      <c r="BF985" s="18"/>
    </row>
    <row r="986" spans="58:58" s="5" customFormat="1" x14ac:dyDescent="0.2">
      <c r="BF986" s="18"/>
    </row>
    <row r="987" spans="58:58" s="5" customFormat="1" x14ac:dyDescent="0.2">
      <c r="BF987" s="18"/>
    </row>
    <row r="988" spans="58:58" s="5" customFormat="1" x14ac:dyDescent="0.2">
      <c r="BF988" s="18"/>
    </row>
    <row r="989" spans="58:58" s="5" customFormat="1" x14ac:dyDescent="0.2">
      <c r="BF989" s="18"/>
    </row>
    <row r="990" spans="58:58" s="5" customFormat="1" x14ac:dyDescent="0.2">
      <c r="BF990" s="18"/>
    </row>
    <row r="991" spans="58:58" s="5" customFormat="1" x14ac:dyDescent="0.2">
      <c r="BF991" s="18"/>
    </row>
    <row r="992" spans="58:58" s="5" customFormat="1" x14ac:dyDescent="0.2">
      <c r="BF992" s="18"/>
    </row>
    <row r="993" spans="58:58" s="5" customFormat="1" x14ac:dyDescent="0.2">
      <c r="BF993" s="18"/>
    </row>
    <row r="994" spans="58:58" s="5" customFormat="1" x14ac:dyDescent="0.2">
      <c r="BF994" s="18"/>
    </row>
    <row r="995" spans="58:58" s="5" customFormat="1" x14ac:dyDescent="0.2">
      <c r="BF995" s="18"/>
    </row>
    <row r="996" spans="58:58" s="5" customFormat="1" x14ac:dyDescent="0.2">
      <c r="BF996" s="18"/>
    </row>
    <row r="997" spans="58:58" s="5" customFormat="1" x14ac:dyDescent="0.2">
      <c r="BF997" s="18"/>
    </row>
    <row r="998" spans="58:58" s="5" customFormat="1" x14ac:dyDescent="0.2">
      <c r="BF998" s="18"/>
    </row>
    <row r="999" spans="58:58" s="5" customFormat="1" x14ac:dyDescent="0.2">
      <c r="BF999" s="18"/>
    </row>
    <row r="1000" spans="58:58" s="5" customFormat="1" x14ac:dyDescent="0.2">
      <c r="BF1000" s="18"/>
    </row>
    <row r="1001" spans="58:58" s="5" customFormat="1" x14ac:dyDescent="0.2">
      <c r="BF1001" s="18"/>
    </row>
    <row r="1002" spans="58:58" s="5" customFormat="1" x14ac:dyDescent="0.2">
      <c r="BF1002" s="18"/>
    </row>
    <row r="1003" spans="58:58" s="5" customFormat="1" x14ac:dyDescent="0.2">
      <c r="BF1003" s="18"/>
    </row>
    <row r="1004" spans="58:58" s="5" customFormat="1" x14ac:dyDescent="0.2">
      <c r="BF1004" s="18"/>
    </row>
    <row r="1005" spans="58:58" s="5" customFormat="1" x14ac:dyDescent="0.2">
      <c r="BF1005" s="18"/>
    </row>
    <row r="1006" spans="58:58" s="5" customFormat="1" x14ac:dyDescent="0.2">
      <c r="BF1006" s="18"/>
    </row>
    <row r="1007" spans="58:58" s="5" customFormat="1" x14ac:dyDescent="0.2">
      <c r="BF1007" s="18"/>
    </row>
    <row r="1008" spans="58:58" s="5" customFormat="1" x14ac:dyDescent="0.2">
      <c r="BF1008" s="18"/>
    </row>
    <row r="1009" spans="58:58" s="5" customFormat="1" x14ac:dyDescent="0.2">
      <c r="BF1009" s="18"/>
    </row>
    <row r="1010" spans="58:58" s="5" customFormat="1" x14ac:dyDescent="0.2">
      <c r="BF1010" s="18"/>
    </row>
    <row r="1011" spans="58:58" s="5" customFormat="1" x14ac:dyDescent="0.2">
      <c r="BF1011" s="18"/>
    </row>
    <row r="1012" spans="58:58" s="5" customFormat="1" x14ac:dyDescent="0.2">
      <c r="BF1012" s="18"/>
    </row>
    <row r="1013" spans="58:58" s="5" customFormat="1" x14ac:dyDescent="0.2">
      <c r="BF1013" s="18"/>
    </row>
    <row r="1014" spans="58:58" s="5" customFormat="1" x14ac:dyDescent="0.2">
      <c r="BF1014" s="18"/>
    </row>
    <row r="1015" spans="58:58" s="5" customFormat="1" x14ac:dyDescent="0.2">
      <c r="BF1015" s="18"/>
    </row>
    <row r="1016" spans="58:58" s="5" customFormat="1" x14ac:dyDescent="0.2">
      <c r="BF1016" s="18"/>
    </row>
    <row r="1017" spans="58:58" s="5" customFormat="1" x14ac:dyDescent="0.2">
      <c r="BF1017" s="18"/>
    </row>
    <row r="1018" spans="58:58" s="5" customFormat="1" x14ac:dyDescent="0.2">
      <c r="BF1018" s="18"/>
    </row>
    <row r="1019" spans="58:58" s="5" customFormat="1" x14ac:dyDescent="0.2">
      <c r="BF1019" s="18"/>
    </row>
    <row r="1020" spans="58:58" s="5" customFormat="1" x14ac:dyDescent="0.2">
      <c r="BF1020" s="18"/>
    </row>
    <row r="1021" spans="58:58" s="5" customFormat="1" x14ac:dyDescent="0.2">
      <c r="BF1021" s="18"/>
    </row>
    <row r="1022" spans="58:58" s="5" customFormat="1" x14ac:dyDescent="0.2">
      <c r="BF1022" s="18"/>
    </row>
    <row r="1023" spans="58:58" s="5" customFormat="1" x14ac:dyDescent="0.2">
      <c r="BF1023" s="18"/>
    </row>
    <row r="1024" spans="58:58" s="5" customFormat="1" x14ac:dyDescent="0.2">
      <c r="BF1024" s="18"/>
    </row>
    <row r="1025" spans="58:58" s="5" customFormat="1" x14ac:dyDescent="0.2">
      <c r="BF1025" s="18"/>
    </row>
    <row r="1026" spans="58:58" s="5" customFormat="1" x14ac:dyDescent="0.2">
      <c r="BF1026" s="18"/>
    </row>
    <row r="1027" spans="58:58" s="5" customFormat="1" x14ac:dyDescent="0.2">
      <c r="BF1027" s="18"/>
    </row>
    <row r="1028" spans="58:58" s="5" customFormat="1" x14ac:dyDescent="0.2">
      <c r="BF1028" s="18"/>
    </row>
    <row r="1029" spans="58:58" s="5" customFormat="1" x14ac:dyDescent="0.2">
      <c r="BF1029" s="18"/>
    </row>
    <row r="1030" spans="58:58" s="5" customFormat="1" x14ac:dyDescent="0.2">
      <c r="BF1030" s="18"/>
    </row>
    <row r="1031" spans="58:58" s="5" customFormat="1" x14ac:dyDescent="0.2">
      <c r="BF1031" s="18"/>
    </row>
    <row r="1032" spans="58:58" s="5" customFormat="1" x14ac:dyDescent="0.2">
      <c r="BF1032" s="18"/>
    </row>
    <row r="1033" spans="58:58" s="5" customFormat="1" x14ac:dyDescent="0.2">
      <c r="BF1033" s="18"/>
    </row>
    <row r="1034" spans="58:58" s="5" customFormat="1" x14ac:dyDescent="0.2">
      <c r="BF1034" s="18"/>
    </row>
    <row r="1035" spans="58:58" s="5" customFormat="1" x14ac:dyDescent="0.2">
      <c r="BF1035" s="18"/>
    </row>
    <row r="1036" spans="58:58" s="5" customFormat="1" x14ac:dyDescent="0.2">
      <c r="BF1036" s="18"/>
    </row>
    <row r="1037" spans="58:58" s="5" customFormat="1" x14ac:dyDescent="0.2">
      <c r="BF1037" s="18"/>
    </row>
    <row r="1038" spans="58:58" s="5" customFormat="1" x14ac:dyDescent="0.2">
      <c r="BF1038" s="18"/>
    </row>
    <row r="1039" spans="58:58" s="5" customFormat="1" x14ac:dyDescent="0.2">
      <c r="BF1039" s="18"/>
    </row>
    <row r="1040" spans="58:58" s="5" customFormat="1" x14ac:dyDescent="0.2">
      <c r="BF1040" s="18"/>
    </row>
    <row r="1041" spans="58:58" s="5" customFormat="1" x14ac:dyDescent="0.2">
      <c r="BF1041" s="18"/>
    </row>
    <row r="1042" spans="58:58" s="5" customFormat="1" x14ac:dyDescent="0.2">
      <c r="BF1042" s="18"/>
    </row>
    <row r="1043" spans="58:58" s="5" customFormat="1" x14ac:dyDescent="0.2">
      <c r="BF1043" s="18"/>
    </row>
    <row r="1044" spans="58:58" s="5" customFormat="1" x14ac:dyDescent="0.2">
      <c r="BF1044" s="18"/>
    </row>
    <row r="1045" spans="58:58" s="5" customFormat="1" x14ac:dyDescent="0.2">
      <c r="BF1045" s="18"/>
    </row>
    <row r="1046" spans="58:58" s="5" customFormat="1" x14ac:dyDescent="0.2">
      <c r="BF1046" s="18"/>
    </row>
    <row r="1047" spans="58:58" s="5" customFormat="1" x14ac:dyDescent="0.2">
      <c r="BF1047" s="18"/>
    </row>
    <row r="1048" spans="58:58" s="5" customFormat="1" x14ac:dyDescent="0.2">
      <c r="BF1048" s="18"/>
    </row>
    <row r="1049" spans="58:58" s="5" customFormat="1" x14ac:dyDescent="0.2">
      <c r="BF1049" s="18"/>
    </row>
    <row r="1050" spans="58:58" s="5" customFormat="1" x14ac:dyDescent="0.2">
      <c r="BF1050" s="18"/>
    </row>
    <row r="1051" spans="58:58" s="5" customFormat="1" x14ac:dyDescent="0.2">
      <c r="BF1051" s="18"/>
    </row>
    <row r="1052" spans="58:58" s="5" customFormat="1" x14ac:dyDescent="0.2">
      <c r="BF1052" s="18"/>
    </row>
    <row r="1053" spans="58:58" s="5" customFormat="1" x14ac:dyDescent="0.2">
      <c r="BF1053" s="18"/>
    </row>
    <row r="1054" spans="58:58" s="5" customFormat="1" x14ac:dyDescent="0.2">
      <c r="BF1054" s="18"/>
    </row>
    <row r="1055" spans="58:58" s="5" customFormat="1" x14ac:dyDescent="0.2">
      <c r="BF1055" s="18"/>
    </row>
    <row r="1056" spans="58:58" s="5" customFormat="1" x14ac:dyDescent="0.2">
      <c r="BF1056" s="18"/>
    </row>
    <row r="1057" spans="58:58" s="5" customFormat="1" x14ac:dyDescent="0.2">
      <c r="BF1057" s="18"/>
    </row>
    <row r="1058" spans="58:58" s="5" customFormat="1" x14ac:dyDescent="0.2">
      <c r="BF1058" s="18"/>
    </row>
    <row r="1059" spans="58:58" s="5" customFormat="1" x14ac:dyDescent="0.2">
      <c r="BF1059" s="18"/>
    </row>
    <row r="1060" spans="58:58" s="5" customFormat="1" x14ac:dyDescent="0.2">
      <c r="BF1060" s="18"/>
    </row>
    <row r="1061" spans="58:58" s="5" customFormat="1" x14ac:dyDescent="0.2">
      <c r="BF1061" s="18"/>
    </row>
    <row r="1062" spans="58:58" s="5" customFormat="1" x14ac:dyDescent="0.2">
      <c r="BF1062" s="18"/>
    </row>
    <row r="1063" spans="58:58" s="5" customFormat="1" x14ac:dyDescent="0.2">
      <c r="BF1063" s="18"/>
    </row>
    <row r="1064" spans="58:58" s="5" customFormat="1" x14ac:dyDescent="0.2">
      <c r="BF1064" s="18"/>
    </row>
    <row r="1065" spans="58:58" s="5" customFormat="1" x14ac:dyDescent="0.2">
      <c r="BF1065" s="18"/>
    </row>
    <row r="1066" spans="58:58" s="5" customFormat="1" x14ac:dyDescent="0.2">
      <c r="BF1066" s="18"/>
    </row>
    <row r="1067" spans="58:58" s="5" customFormat="1" x14ac:dyDescent="0.2">
      <c r="BF1067" s="18"/>
    </row>
    <row r="1068" spans="58:58" s="5" customFormat="1" x14ac:dyDescent="0.2">
      <c r="BF1068" s="18"/>
    </row>
    <row r="1069" spans="58:58" s="5" customFormat="1" x14ac:dyDescent="0.2">
      <c r="BF1069" s="18"/>
    </row>
    <row r="1070" spans="58:58" s="5" customFormat="1" x14ac:dyDescent="0.2">
      <c r="BF1070" s="18"/>
    </row>
    <row r="1071" spans="58:58" s="5" customFormat="1" x14ac:dyDescent="0.2">
      <c r="BF1071" s="18"/>
    </row>
    <row r="1072" spans="58:58" s="5" customFormat="1" x14ac:dyDescent="0.2">
      <c r="BF1072" s="18"/>
    </row>
    <row r="1073" spans="58:58" s="5" customFormat="1" x14ac:dyDescent="0.2">
      <c r="BF1073" s="18"/>
    </row>
    <row r="1074" spans="58:58" s="5" customFormat="1" x14ac:dyDescent="0.2">
      <c r="BF1074" s="18"/>
    </row>
    <row r="1075" spans="58:58" s="5" customFormat="1" x14ac:dyDescent="0.2">
      <c r="BF1075" s="18"/>
    </row>
    <row r="1076" spans="58:58" s="5" customFormat="1" x14ac:dyDescent="0.2">
      <c r="BF1076" s="18"/>
    </row>
    <row r="1077" spans="58:58" s="5" customFormat="1" x14ac:dyDescent="0.2">
      <c r="BF1077" s="18"/>
    </row>
    <row r="1078" spans="58:58" s="5" customFormat="1" x14ac:dyDescent="0.2">
      <c r="BF1078" s="18"/>
    </row>
    <row r="1079" spans="58:58" s="5" customFormat="1" x14ac:dyDescent="0.2">
      <c r="BF1079" s="18"/>
    </row>
    <row r="1080" spans="58:58" s="5" customFormat="1" x14ac:dyDescent="0.2">
      <c r="BF1080" s="18"/>
    </row>
    <row r="1081" spans="58:58" s="5" customFormat="1" x14ac:dyDescent="0.2">
      <c r="BF1081" s="18"/>
    </row>
    <row r="1082" spans="58:58" s="5" customFormat="1" x14ac:dyDescent="0.2">
      <c r="BF1082" s="18"/>
    </row>
    <row r="1083" spans="58:58" s="5" customFormat="1" x14ac:dyDescent="0.2">
      <c r="BF1083" s="18"/>
    </row>
    <row r="1084" spans="58:58" s="5" customFormat="1" x14ac:dyDescent="0.2">
      <c r="BF1084" s="18"/>
    </row>
    <row r="1085" spans="58:58" s="5" customFormat="1" x14ac:dyDescent="0.2">
      <c r="BF1085" s="18"/>
    </row>
    <row r="1086" spans="58:58" s="5" customFormat="1" x14ac:dyDescent="0.2">
      <c r="BF1086" s="18"/>
    </row>
    <row r="1087" spans="58:58" s="5" customFormat="1" x14ac:dyDescent="0.2">
      <c r="BF1087" s="18"/>
    </row>
    <row r="1088" spans="58:58" s="5" customFormat="1" x14ac:dyDescent="0.2">
      <c r="BF1088" s="18"/>
    </row>
    <row r="1089" spans="58:58" s="5" customFormat="1" x14ac:dyDescent="0.2">
      <c r="BF1089" s="18"/>
    </row>
    <row r="1090" spans="58:58" s="5" customFormat="1" x14ac:dyDescent="0.2">
      <c r="BF1090" s="18"/>
    </row>
    <row r="1091" spans="58:58" s="5" customFormat="1" x14ac:dyDescent="0.2">
      <c r="BF1091" s="18"/>
    </row>
    <row r="1092" spans="58:58" s="5" customFormat="1" x14ac:dyDescent="0.2">
      <c r="BF1092" s="18"/>
    </row>
    <row r="1093" spans="58:58" s="5" customFormat="1" x14ac:dyDescent="0.2">
      <c r="BF1093" s="18"/>
    </row>
    <row r="1094" spans="58:58" s="5" customFormat="1" x14ac:dyDescent="0.2">
      <c r="BF1094" s="18"/>
    </row>
    <row r="1095" spans="58:58" s="5" customFormat="1" x14ac:dyDescent="0.2">
      <c r="BF1095" s="18"/>
    </row>
    <row r="1096" spans="58:58" s="5" customFormat="1" x14ac:dyDescent="0.2">
      <c r="BF1096" s="18"/>
    </row>
    <row r="1097" spans="58:58" s="5" customFormat="1" x14ac:dyDescent="0.2">
      <c r="BF1097" s="18"/>
    </row>
    <row r="1098" spans="58:58" s="5" customFormat="1" x14ac:dyDescent="0.2">
      <c r="BF1098" s="18"/>
    </row>
    <row r="1099" spans="58:58" s="5" customFormat="1" x14ac:dyDescent="0.2">
      <c r="BF1099" s="18"/>
    </row>
    <row r="1100" spans="58:58" s="5" customFormat="1" x14ac:dyDescent="0.2">
      <c r="BF1100" s="18"/>
    </row>
    <row r="1101" spans="58:58" s="5" customFormat="1" x14ac:dyDescent="0.2">
      <c r="BF1101" s="18"/>
    </row>
    <row r="1102" spans="58:58" s="5" customFormat="1" x14ac:dyDescent="0.2">
      <c r="BF1102" s="18"/>
    </row>
    <row r="1103" spans="58:58" s="5" customFormat="1" x14ac:dyDescent="0.2">
      <c r="BF1103" s="18"/>
    </row>
    <row r="1104" spans="58:58" s="5" customFormat="1" x14ac:dyDescent="0.2">
      <c r="BF1104" s="18"/>
    </row>
    <row r="1105" spans="58:58" s="5" customFormat="1" x14ac:dyDescent="0.2">
      <c r="BF1105" s="18"/>
    </row>
    <row r="1106" spans="58:58" s="5" customFormat="1" x14ac:dyDescent="0.2">
      <c r="BF1106" s="18"/>
    </row>
    <row r="1107" spans="58:58" s="5" customFormat="1" x14ac:dyDescent="0.2">
      <c r="BF1107" s="18"/>
    </row>
    <row r="1108" spans="58:58" s="5" customFormat="1" x14ac:dyDescent="0.2">
      <c r="BF1108" s="18"/>
    </row>
    <row r="1109" spans="58:58" s="5" customFormat="1" x14ac:dyDescent="0.2">
      <c r="BF1109" s="18"/>
    </row>
    <row r="1110" spans="58:58" s="5" customFormat="1" x14ac:dyDescent="0.2">
      <c r="BF1110" s="18"/>
    </row>
    <row r="1111" spans="58:58" s="5" customFormat="1" x14ac:dyDescent="0.2">
      <c r="BF1111" s="18"/>
    </row>
    <row r="1112" spans="58:58" s="5" customFormat="1" x14ac:dyDescent="0.2">
      <c r="BF1112" s="18"/>
    </row>
    <row r="1113" spans="58:58" s="5" customFormat="1" x14ac:dyDescent="0.2">
      <c r="BF1113" s="18"/>
    </row>
    <row r="1114" spans="58:58" s="5" customFormat="1" x14ac:dyDescent="0.2">
      <c r="BF1114" s="18"/>
    </row>
    <row r="1115" spans="58:58" s="5" customFormat="1" x14ac:dyDescent="0.2">
      <c r="BF1115" s="18"/>
    </row>
    <row r="1116" spans="58:58" s="5" customFormat="1" x14ac:dyDescent="0.2">
      <c r="BF1116" s="18"/>
    </row>
    <row r="1117" spans="58:58" s="5" customFormat="1" x14ac:dyDescent="0.2">
      <c r="BF1117" s="18"/>
    </row>
    <row r="1118" spans="58:58" s="5" customFormat="1" x14ac:dyDescent="0.2">
      <c r="BF1118" s="18"/>
    </row>
    <row r="1119" spans="58:58" s="5" customFormat="1" x14ac:dyDescent="0.2">
      <c r="BF1119" s="18"/>
    </row>
    <row r="1120" spans="58:58" s="5" customFormat="1" x14ac:dyDescent="0.2">
      <c r="BF1120" s="18"/>
    </row>
    <row r="1121" spans="58:58" s="5" customFormat="1" x14ac:dyDescent="0.2">
      <c r="BF1121" s="18"/>
    </row>
    <row r="1122" spans="58:58" s="5" customFormat="1" x14ac:dyDescent="0.2">
      <c r="BF1122" s="18"/>
    </row>
    <row r="1123" spans="58:58" s="5" customFormat="1" x14ac:dyDescent="0.2">
      <c r="BF1123" s="18"/>
    </row>
    <row r="1124" spans="58:58" s="5" customFormat="1" x14ac:dyDescent="0.2">
      <c r="BF1124" s="18"/>
    </row>
    <row r="1125" spans="58:58" s="5" customFormat="1" x14ac:dyDescent="0.2">
      <c r="BF1125" s="18"/>
    </row>
    <row r="1126" spans="58:58" s="5" customFormat="1" x14ac:dyDescent="0.2">
      <c r="BF1126" s="18"/>
    </row>
    <row r="1127" spans="58:58" s="5" customFormat="1" x14ac:dyDescent="0.2">
      <c r="BF1127" s="18"/>
    </row>
    <row r="1128" spans="58:58" s="5" customFormat="1" x14ac:dyDescent="0.2">
      <c r="BF1128" s="18"/>
    </row>
    <row r="1129" spans="58:58" s="5" customFormat="1" x14ac:dyDescent="0.2">
      <c r="BF1129" s="18"/>
    </row>
    <row r="1130" spans="58:58" s="5" customFormat="1" x14ac:dyDescent="0.2">
      <c r="BF1130" s="18"/>
    </row>
    <row r="1131" spans="58:58" s="5" customFormat="1" x14ac:dyDescent="0.2">
      <c r="BF1131" s="18"/>
    </row>
    <row r="1132" spans="58:58" s="5" customFormat="1" x14ac:dyDescent="0.2">
      <c r="BF1132" s="18"/>
    </row>
    <row r="1133" spans="58:58" s="5" customFormat="1" x14ac:dyDescent="0.2">
      <c r="BF1133" s="18"/>
    </row>
    <row r="1134" spans="58:58" s="5" customFormat="1" x14ac:dyDescent="0.2">
      <c r="BF1134" s="18"/>
    </row>
    <row r="1135" spans="58:58" s="5" customFormat="1" x14ac:dyDescent="0.2">
      <c r="BF1135" s="18"/>
    </row>
    <row r="1136" spans="58:58" s="5" customFormat="1" x14ac:dyDescent="0.2">
      <c r="BF1136" s="18"/>
    </row>
    <row r="1137" spans="58:58" s="5" customFormat="1" x14ac:dyDescent="0.2">
      <c r="BF1137" s="18"/>
    </row>
    <row r="1138" spans="58:58" s="5" customFormat="1" x14ac:dyDescent="0.2">
      <c r="BF1138" s="18"/>
    </row>
    <row r="1139" spans="58:58" s="5" customFormat="1" x14ac:dyDescent="0.2">
      <c r="BF1139" s="18"/>
    </row>
    <row r="1140" spans="58:58" s="5" customFormat="1" x14ac:dyDescent="0.2">
      <c r="BF1140" s="18"/>
    </row>
    <row r="1141" spans="58:58" s="5" customFormat="1" x14ac:dyDescent="0.2">
      <c r="BF1141" s="18"/>
    </row>
    <row r="1142" spans="58:58" s="5" customFormat="1" x14ac:dyDescent="0.2">
      <c r="BF1142" s="18"/>
    </row>
    <row r="1143" spans="58:58" s="5" customFormat="1" x14ac:dyDescent="0.2">
      <c r="BF1143" s="18"/>
    </row>
    <row r="1144" spans="58:58" s="5" customFormat="1" x14ac:dyDescent="0.2">
      <c r="BF1144" s="18"/>
    </row>
    <row r="1145" spans="58:58" s="5" customFormat="1" x14ac:dyDescent="0.2">
      <c r="BF1145" s="18"/>
    </row>
    <row r="1146" spans="58:58" s="5" customFormat="1" x14ac:dyDescent="0.2">
      <c r="BF1146" s="18"/>
    </row>
    <row r="1147" spans="58:58" s="5" customFormat="1" x14ac:dyDescent="0.2">
      <c r="BF1147" s="18"/>
    </row>
    <row r="1148" spans="58:58" s="5" customFormat="1" x14ac:dyDescent="0.2">
      <c r="BF1148" s="18"/>
    </row>
    <row r="1149" spans="58:58" s="5" customFormat="1" x14ac:dyDescent="0.2">
      <c r="BF1149" s="18"/>
    </row>
    <row r="1150" spans="58:58" s="5" customFormat="1" x14ac:dyDescent="0.2">
      <c r="BF1150" s="18"/>
    </row>
    <row r="1151" spans="58:58" s="5" customFormat="1" x14ac:dyDescent="0.2">
      <c r="BF1151" s="18"/>
    </row>
    <row r="1152" spans="58:58" s="5" customFormat="1" x14ac:dyDescent="0.2">
      <c r="BF1152" s="18"/>
    </row>
    <row r="1153" spans="58:58" s="5" customFormat="1" x14ac:dyDescent="0.2">
      <c r="BF1153" s="18"/>
    </row>
    <row r="1154" spans="58:58" s="5" customFormat="1" x14ac:dyDescent="0.2">
      <c r="BF1154" s="18"/>
    </row>
    <row r="1155" spans="58:58" s="5" customFormat="1" x14ac:dyDescent="0.2">
      <c r="BF1155" s="18"/>
    </row>
    <row r="1156" spans="58:58" s="5" customFormat="1" x14ac:dyDescent="0.2">
      <c r="BF1156" s="18"/>
    </row>
    <row r="1157" spans="58:58" s="5" customFormat="1" x14ac:dyDescent="0.2">
      <c r="BF1157" s="18"/>
    </row>
    <row r="1158" spans="58:58" s="5" customFormat="1" x14ac:dyDescent="0.2">
      <c r="BF1158" s="18"/>
    </row>
    <row r="1159" spans="58:58" s="5" customFormat="1" x14ac:dyDescent="0.2">
      <c r="BF1159" s="18"/>
    </row>
    <row r="1160" spans="58:58" s="5" customFormat="1" x14ac:dyDescent="0.2">
      <c r="BF1160" s="18"/>
    </row>
    <row r="1161" spans="58:58" s="5" customFormat="1" x14ac:dyDescent="0.2">
      <c r="BF1161" s="18"/>
    </row>
    <row r="1162" spans="58:58" s="5" customFormat="1" x14ac:dyDescent="0.2">
      <c r="BF1162" s="18"/>
    </row>
    <row r="1163" spans="58:58" s="5" customFormat="1" x14ac:dyDescent="0.2">
      <c r="BF1163" s="18"/>
    </row>
    <row r="1164" spans="58:58" s="5" customFormat="1" x14ac:dyDescent="0.2">
      <c r="BF1164" s="18"/>
    </row>
    <row r="1165" spans="58:58" s="5" customFormat="1" x14ac:dyDescent="0.2">
      <c r="BF1165" s="18"/>
    </row>
    <row r="1166" spans="58:58" s="5" customFormat="1" x14ac:dyDescent="0.2">
      <c r="BF1166" s="18"/>
    </row>
    <row r="1167" spans="58:58" s="5" customFormat="1" x14ac:dyDescent="0.2">
      <c r="BF1167" s="18"/>
    </row>
    <row r="1168" spans="58:58" s="5" customFormat="1" x14ac:dyDescent="0.2">
      <c r="BF1168" s="18"/>
    </row>
    <row r="1169" spans="58:58" s="5" customFormat="1" x14ac:dyDescent="0.2">
      <c r="BF1169" s="18"/>
    </row>
    <row r="1170" spans="58:58" s="5" customFormat="1" x14ac:dyDescent="0.2">
      <c r="BF1170" s="18"/>
    </row>
    <row r="1171" spans="58:58" s="5" customFormat="1" x14ac:dyDescent="0.2">
      <c r="BF1171" s="18"/>
    </row>
    <row r="1172" spans="58:58" s="5" customFormat="1" x14ac:dyDescent="0.2">
      <c r="BF1172" s="18"/>
    </row>
    <row r="1173" spans="58:58" s="5" customFormat="1" x14ac:dyDescent="0.2">
      <c r="BF1173" s="18"/>
    </row>
    <row r="1174" spans="58:58" s="5" customFormat="1" x14ac:dyDescent="0.2">
      <c r="BF1174" s="18"/>
    </row>
    <row r="1175" spans="58:58" s="5" customFormat="1" x14ac:dyDescent="0.2">
      <c r="BF1175" s="18"/>
    </row>
    <row r="1176" spans="58:58" s="5" customFormat="1" x14ac:dyDescent="0.2">
      <c r="BF1176" s="18"/>
    </row>
    <row r="1177" spans="58:58" s="5" customFormat="1" x14ac:dyDescent="0.2">
      <c r="BF1177" s="18"/>
    </row>
    <row r="1178" spans="58:58" s="5" customFormat="1" x14ac:dyDescent="0.2">
      <c r="BF1178" s="18"/>
    </row>
    <row r="1179" spans="58:58" s="5" customFormat="1" x14ac:dyDescent="0.2">
      <c r="BF1179" s="18"/>
    </row>
    <row r="1180" spans="58:58" s="5" customFormat="1" x14ac:dyDescent="0.2">
      <c r="BF1180" s="18"/>
    </row>
    <row r="1181" spans="58:58" s="5" customFormat="1" x14ac:dyDescent="0.2">
      <c r="BF1181" s="18"/>
    </row>
    <row r="1182" spans="58:58" s="5" customFormat="1" x14ac:dyDescent="0.2">
      <c r="BF1182" s="18"/>
    </row>
    <row r="1183" spans="58:58" s="5" customFormat="1" x14ac:dyDescent="0.2">
      <c r="BF1183" s="18"/>
    </row>
    <row r="1184" spans="58:58" s="5" customFormat="1" x14ac:dyDescent="0.2">
      <c r="BF1184" s="18"/>
    </row>
    <row r="1185" spans="58:58" s="5" customFormat="1" x14ac:dyDescent="0.2">
      <c r="BF1185" s="18"/>
    </row>
    <row r="1186" spans="58:58" s="5" customFormat="1" x14ac:dyDescent="0.2">
      <c r="BF1186" s="18"/>
    </row>
    <row r="1187" spans="58:58" s="5" customFormat="1" x14ac:dyDescent="0.2">
      <c r="BF1187" s="18"/>
    </row>
    <row r="1188" spans="58:58" s="5" customFormat="1" x14ac:dyDescent="0.2">
      <c r="BF1188" s="18"/>
    </row>
    <row r="1189" spans="58:58" s="5" customFormat="1" x14ac:dyDescent="0.2">
      <c r="BF1189" s="18"/>
    </row>
    <row r="1190" spans="58:58" s="5" customFormat="1" x14ac:dyDescent="0.2">
      <c r="BF1190" s="18"/>
    </row>
    <row r="1191" spans="58:58" s="5" customFormat="1" x14ac:dyDescent="0.2">
      <c r="BF1191" s="18"/>
    </row>
    <row r="1192" spans="58:58" s="5" customFormat="1" x14ac:dyDescent="0.2">
      <c r="BF1192" s="18"/>
    </row>
    <row r="1193" spans="58:58" s="5" customFormat="1" x14ac:dyDescent="0.2">
      <c r="BF1193" s="18"/>
    </row>
    <row r="1194" spans="58:58" s="5" customFormat="1" x14ac:dyDescent="0.2">
      <c r="BF1194" s="18"/>
    </row>
    <row r="1195" spans="58:58" s="5" customFormat="1" x14ac:dyDescent="0.2">
      <c r="BF1195" s="18"/>
    </row>
    <row r="1196" spans="58:58" s="5" customFormat="1" x14ac:dyDescent="0.2">
      <c r="BF1196" s="18"/>
    </row>
    <row r="1197" spans="58:58" s="5" customFormat="1" x14ac:dyDescent="0.2">
      <c r="BF1197" s="18"/>
    </row>
    <row r="1198" spans="58:58" s="5" customFormat="1" x14ac:dyDescent="0.2">
      <c r="BF1198" s="18"/>
    </row>
    <row r="1199" spans="58:58" s="5" customFormat="1" x14ac:dyDescent="0.2">
      <c r="BF1199" s="18"/>
    </row>
    <row r="1200" spans="58:58" s="5" customFormat="1" x14ac:dyDescent="0.2">
      <c r="BF1200" s="18"/>
    </row>
    <row r="1201" spans="58:58" s="5" customFormat="1" x14ac:dyDescent="0.2">
      <c r="BF1201" s="18"/>
    </row>
    <row r="1202" spans="58:58" s="5" customFormat="1" x14ac:dyDescent="0.2">
      <c r="BF1202" s="18"/>
    </row>
    <row r="1203" spans="58:58" s="5" customFormat="1" x14ac:dyDescent="0.2">
      <c r="BF1203" s="18"/>
    </row>
    <row r="1204" spans="58:58" s="5" customFormat="1" x14ac:dyDescent="0.2">
      <c r="BF1204" s="18"/>
    </row>
    <row r="1205" spans="58:58" s="5" customFormat="1" x14ac:dyDescent="0.2">
      <c r="BF1205" s="18"/>
    </row>
    <row r="1206" spans="58:58" s="5" customFormat="1" x14ac:dyDescent="0.2">
      <c r="BF1206" s="18"/>
    </row>
    <row r="1207" spans="58:58" s="5" customFormat="1" x14ac:dyDescent="0.2">
      <c r="BF1207" s="18"/>
    </row>
    <row r="1208" spans="58:58" s="5" customFormat="1" x14ac:dyDescent="0.2">
      <c r="BF1208" s="18"/>
    </row>
    <row r="1209" spans="58:58" s="5" customFormat="1" x14ac:dyDescent="0.2">
      <c r="BF1209" s="18"/>
    </row>
    <row r="1210" spans="58:58" s="5" customFormat="1" x14ac:dyDescent="0.2">
      <c r="BF1210" s="18"/>
    </row>
    <row r="1211" spans="58:58" s="5" customFormat="1" x14ac:dyDescent="0.2">
      <c r="BF1211" s="18"/>
    </row>
    <row r="1212" spans="58:58" s="5" customFormat="1" x14ac:dyDescent="0.2">
      <c r="BF1212" s="18"/>
    </row>
    <row r="1213" spans="58:58" s="5" customFormat="1" x14ac:dyDescent="0.2">
      <c r="BF1213" s="18"/>
    </row>
    <row r="1214" spans="58:58" s="5" customFormat="1" x14ac:dyDescent="0.2">
      <c r="BF1214" s="18"/>
    </row>
    <row r="1215" spans="58:58" s="5" customFormat="1" x14ac:dyDescent="0.2">
      <c r="BF1215" s="18"/>
    </row>
    <row r="1216" spans="58:58" s="5" customFormat="1" x14ac:dyDescent="0.2">
      <c r="BF1216" s="18"/>
    </row>
    <row r="1217" spans="58:58" s="5" customFormat="1" x14ac:dyDescent="0.2">
      <c r="BF1217" s="18"/>
    </row>
    <row r="1218" spans="58:58" s="5" customFormat="1" x14ac:dyDescent="0.2">
      <c r="BF1218" s="18"/>
    </row>
    <row r="1219" spans="58:58" s="5" customFormat="1" x14ac:dyDescent="0.2">
      <c r="BF1219" s="18"/>
    </row>
    <row r="1220" spans="58:58" s="5" customFormat="1" x14ac:dyDescent="0.2">
      <c r="BF1220" s="18"/>
    </row>
    <row r="1221" spans="58:58" s="5" customFormat="1" x14ac:dyDescent="0.2">
      <c r="BF1221" s="18"/>
    </row>
    <row r="1222" spans="58:58" s="5" customFormat="1" x14ac:dyDescent="0.2">
      <c r="BF1222" s="18"/>
    </row>
    <row r="1223" spans="58:58" s="5" customFormat="1" x14ac:dyDescent="0.2">
      <c r="BF1223" s="18"/>
    </row>
    <row r="1224" spans="58:58" s="5" customFormat="1" x14ac:dyDescent="0.2">
      <c r="BF1224" s="18"/>
    </row>
    <row r="1225" spans="58:58" s="5" customFormat="1" x14ac:dyDescent="0.2">
      <c r="BF1225" s="18"/>
    </row>
    <row r="1226" spans="58:58" s="5" customFormat="1" x14ac:dyDescent="0.2">
      <c r="BF1226" s="18"/>
    </row>
    <row r="1227" spans="58:58" s="5" customFormat="1" x14ac:dyDescent="0.2">
      <c r="BF1227" s="18"/>
    </row>
    <row r="1228" spans="58:58" s="5" customFormat="1" x14ac:dyDescent="0.2">
      <c r="BF1228" s="18"/>
    </row>
    <row r="1229" spans="58:58" s="5" customFormat="1" x14ac:dyDescent="0.2">
      <c r="BF1229" s="18"/>
    </row>
    <row r="1230" spans="58:58" s="5" customFormat="1" x14ac:dyDescent="0.2">
      <c r="BF1230" s="18"/>
    </row>
    <row r="1231" spans="58:58" s="5" customFormat="1" x14ac:dyDescent="0.2">
      <c r="BF1231" s="18"/>
    </row>
    <row r="1232" spans="58:58" s="5" customFormat="1" x14ac:dyDescent="0.2">
      <c r="BF1232" s="18"/>
    </row>
    <row r="1233" spans="58:58" s="5" customFormat="1" x14ac:dyDescent="0.2">
      <c r="BF1233" s="18"/>
    </row>
    <row r="1234" spans="58:58" s="5" customFormat="1" x14ac:dyDescent="0.2">
      <c r="BF1234" s="18"/>
    </row>
    <row r="1235" spans="58:58" s="5" customFormat="1" x14ac:dyDescent="0.2">
      <c r="BF1235" s="18"/>
    </row>
    <row r="1236" spans="58:58" s="5" customFormat="1" x14ac:dyDescent="0.2">
      <c r="BF1236" s="18"/>
    </row>
    <row r="1237" spans="58:58" s="5" customFormat="1" x14ac:dyDescent="0.2">
      <c r="BF1237" s="18"/>
    </row>
    <row r="1238" spans="58:58" s="5" customFormat="1" x14ac:dyDescent="0.2">
      <c r="BF1238" s="18"/>
    </row>
    <row r="1239" spans="58:58" s="5" customFormat="1" x14ac:dyDescent="0.2">
      <c r="BF1239" s="18"/>
    </row>
    <row r="1240" spans="58:58" s="5" customFormat="1" x14ac:dyDescent="0.2">
      <c r="BF1240" s="18"/>
    </row>
    <row r="1241" spans="58:58" s="5" customFormat="1" x14ac:dyDescent="0.2">
      <c r="BF1241" s="18"/>
    </row>
    <row r="1242" spans="58:58" s="5" customFormat="1" x14ac:dyDescent="0.2">
      <c r="BF1242" s="18"/>
    </row>
    <row r="1243" spans="58:58" s="5" customFormat="1" x14ac:dyDescent="0.2">
      <c r="BF1243" s="18"/>
    </row>
    <row r="1244" spans="58:58" s="5" customFormat="1" x14ac:dyDescent="0.2">
      <c r="BF1244" s="18"/>
    </row>
    <row r="1245" spans="58:58" s="5" customFormat="1" x14ac:dyDescent="0.2">
      <c r="BF1245" s="18"/>
    </row>
    <row r="1246" spans="58:58" s="5" customFormat="1" x14ac:dyDescent="0.2">
      <c r="BF1246" s="18"/>
    </row>
    <row r="1247" spans="58:58" s="5" customFormat="1" x14ac:dyDescent="0.2">
      <c r="BF1247" s="18"/>
    </row>
    <row r="1248" spans="58:58" s="5" customFormat="1" x14ac:dyDescent="0.2">
      <c r="BF1248" s="18"/>
    </row>
    <row r="1249" spans="58:58" s="5" customFormat="1" x14ac:dyDescent="0.2">
      <c r="BF1249" s="18"/>
    </row>
    <row r="1250" spans="58:58" s="5" customFormat="1" x14ac:dyDescent="0.2">
      <c r="BF1250" s="18"/>
    </row>
    <row r="1251" spans="58:58" s="5" customFormat="1" x14ac:dyDescent="0.2">
      <c r="BF1251" s="18"/>
    </row>
    <row r="1252" spans="58:58" s="5" customFormat="1" x14ac:dyDescent="0.2">
      <c r="BF1252" s="18"/>
    </row>
    <row r="1253" spans="58:58" s="5" customFormat="1" x14ac:dyDescent="0.2">
      <c r="BF1253" s="18"/>
    </row>
    <row r="1254" spans="58:58" s="5" customFormat="1" x14ac:dyDescent="0.2">
      <c r="BF1254" s="18"/>
    </row>
    <row r="1255" spans="58:58" s="5" customFormat="1" x14ac:dyDescent="0.2">
      <c r="BF1255" s="18"/>
    </row>
    <row r="1256" spans="58:58" s="5" customFormat="1" x14ac:dyDescent="0.2">
      <c r="BF1256" s="18"/>
    </row>
    <row r="1257" spans="58:58" s="5" customFormat="1" x14ac:dyDescent="0.2">
      <c r="BF1257" s="18"/>
    </row>
    <row r="1258" spans="58:58" s="5" customFormat="1" x14ac:dyDescent="0.2">
      <c r="BF1258" s="18"/>
    </row>
    <row r="1259" spans="58:58" s="5" customFormat="1" x14ac:dyDescent="0.2">
      <c r="BF1259" s="18"/>
    </row>
    <row r="1260" spans="58:58" s="5" customFormat="1" x14ac:dyDescent="0.2">
      <c r="BF1260" s="18"/>
    </row>
    <row r="1261" spans="58:58" s="5" customFormat="1" x14ac:dyDescent="0.2">
      <c r="BF1261" s="18"/>
    </row>
    <row r="1262" spans="58:58" s="5" customFormat="1" x14ac:dyDescent="0.2">
      <c r="BF1262" s="18"/>
    </row>
    <row r="1263" spans="58:58" s="5" customFormat="1" x14ac:dyDescent="0.2">
      <c r="BF1263" s="18"/>
    </row>
    <row r="1264" spans="58:58" s="5" customFormat="1" x14ac:dyDescent="0.2">
      <c r="BF1264" s="18"/>
    </row>
    <row r="1265" spans="58:58" s="5" customFormat="1" x14ac:dyDescent="0.2">
      <c r="BF1265" s="18"/>
    </row>
    <row r="1266" spans="58:58" s="5" customFormat="1" x14ac:dyDescent="0.2">
      <c r="BF1266" s="18"/>
    </row>
    <row r="1267" spans="58:58" s="5" customFormat="1" x14ac:dyDescent="0.2">
      <c r="BF1267" s="18"/>
    </row>
    <row r="1268" spans="58:58" s="5" customFormat="1" x14ac:dyDescent="0.2">
      <c r="BF1268" s="18"/>
    </row>
    <row r="1269" spans="58:58" s="5" customFormat="1" x14ac:dyDescent="0.2">
      <c r="BF1269" s="18"/>
    </row>
    <row r="1270" spans="58:58" s="5" customFormat="1" x14ac:dyDescent="0.2">
      <c r="BF1270" s="18"/>
    </row>
    <row r="1271" spans="58:58" s="5" customFormat="1" x14ac:dyDescent="0.2">
      <c r="BF1271" s="18"/>
    </row>
    <row r="1272" spans="58:58" s="5" customFormat="1" x14ac:dyDescent="0.2">
      <c r="BF1272" s="18"/>
    </row>
    <row r="1273" spans="58:58" s="5" customFormat="1" x14ac:dyDescent="0.2">
      <c r="BF1273" s="18"/>
    </row>
    <row r="1274" spans="58:58" s="5" customFormat="1" x14ac:dyDescent="0.2">
      <c r="BF1274" s="18"/>
    </row>
    <row r="1275" spans="58:58" s="5" customFormat="1" x14ac:dyDescent="0.2">
      <c r="BF1275" s="18"/>
    </row>
    <row r="1276" spans="58:58" s="5" customFormat="1" x14ac:dyDescent="0.2">
      <c r="BF1276" s="18"/>
    </row>
    <row r="1277" spans="58:58" s="5" customFormat="1" x14ac:dyDescent="0.2">
      <c r="BF1277" s="18"/>
    </row>
    <row r="1278" spans="58:58" s="5" customFormat="1" x14ac:dyDescent="0.2">
      <c r="BF1278" s="18"/>
    </row>
    <row r="1279" spans="58:58" s="5" customFormat="1" x14ac:dyDescent="0.2">
      <c r="BF1279" s="18"/>
    </row>
    <row r="1280" spans="58:58" s="5" customFormat="1" x14ac:dyDescent="0.2">
      <c r="BF1280" s="18"/>
    </row>
    <row r="1281" spans="58:58" s="5" customFormat="1" x14ac:dyDescent="0.2">
      <c r="BF1281" s="18"/>
    </row>
    <row r="1282" spans="58:58" s="5" customFormat="1" x14ac:dyDescent="0.2">
      <c r="BF1282" s="18"/>
    </row>
    <row r="1283" spans="58:58" s="5" customFormat="1" x14ac:dyDescent="0.2">
      <c r="BF1283" s="18"/>
    </row>
    <row r="1284" spans="58:58" s="5" customFormat="1" x14ac:dyDescent="0.2">
      <c r="BF1284" s="18"/>
    </row>
    <row r="1285" spans="58:58" s="5" customFormat="1" x14ac:dyDescent="0.2">
      <c r="BF1285" s="18"/>
    </row>
    <row r="1286" spans="58:58" s="5" customFormat="1" x14ac:dyDescent="0.2">
      <c r="BF1286" s="18"/>
    </row>
    <row r="1287" spans="58:58" s="5" customFormat="1" x14ac:dyDescent="0.2">
      <c r="BF1287" s="18"/>
    </row>
    <row r="1288" spans="58:58" s="5" customFormat="1" x14ac:dyDescent="0.2">
      <c r="BF1288" s="18"/>
    </row>
    <row r="1289" spans="58:58" s="5" customFormat="1" x14ac:dyDescent="0.2">
      <c r="BF1289" s="18"/>
    </row>
    <row r="1290" spans="58:58" s="5" customFormat="1" x14ac:dyDescent="0.2">
      <c r="BF1290" s="18"/>
    </row>
    <row r="1291" spans="58:58" s="5" customFormat="1" x14ac:dyDescent="0.2">
      <c r="BF1291" s="18"/>
    </row>
    <row r="1292" spans="58:58" s="5" customFormat="1" x14ac:dyDescent="0.2">
      <c r="BF1292" s="18"/>
    </row>
    <row r="1293" spans="58:58" s="5" customFormat="1" x14ac:dyDescent="0.2">
      <c r="BF1293" s="18"/>
    </row>
    <row r="1294" spans="58:58" s="5" customFormat="1" x14ac:dyDescent="0.2">
      <c r="BF1294" s="18"/>
    </row>
    <row r="1295" spans="58:58" s="5" customFormat="1" x14ac:dyDescent="0.2">
      <c r="BF1295" s="18"/>
    </row>
    <row r="1296" spans="58:58" s="5" customFormat="1" x14ac:dyDescent="0.2">
      <c r="BF1296" s="18"/>
    </row>
    <row r="1297" spans="58:58" s="5" customFormat="1" x14ac:dyDescent="0.2">
      <c r="BF1297" s="18"/>
    </row>
    <row r="1298" spans="58:58" s="5" customFormat="1" x14ac:dyDescent="0.2">
      <c r="BF1298" s="18"/>
    </row>
    <row r="1299" spans="58:58" s="5" customFormat="1" x14ac:dyDescent="0.2">
      <c r="BF1299" s="18"/>
    </row>
    <row r="1300" spans="58:58" s="5" customFormat="1" x14ac:dyDescent="0.2">
      <c r="BF1300" s="18"/>
    </row>
    <row r="1301" spans="58:58" s="5" customFormat="1" x14ac:dyDescent="0.2">
      <c r="BF1301" s="18"/>
    </row>
    <row r="1302" spans="58:58" s="5" customFormat="1" x14ac:dyDescent="0.2">
      <c r="BF1302" s="18"/>
    </row>
    <row r="1303" spans="58:58" s="5" customFormat="1" x14ac:dyDescent="0.2">
      <c r="BF1303" s="18"/>
    </row>
    <row r="1304" spans="58:58" s="5" customFormat="1" x14ac:dyDescent="0.2">
      <c r="BF1304" s="18"/>
    </row>
    <row r="1305" spans="58:58" s="5" customFormat="1" x14ac:dyDescent="0.2">
      <c r="BF1305" s="18"/>
    </row>
    <row r="1306" spans="58:58" s="5" customFormat="1" x14ac:dyDescent="0.2">
      <c r="BF1306" s="18"/>
    </row>
    <row r="1307" spans="58:58" s="5" customFormat="1" x14ac:dyDescent="0.2">
      <c r="BF1307" s="18"/>
    </row>
    <row r="1308" spans="58:58" s="5" customFormat="1" x14ac:dyDescent="0.2">
      <c r="BF1308" s="18"/>
    </row>
    <row r="1309" spans="58:58" s="5" customFormat="1" x14ac:dyDescent="0.2">
      <c r="BF1309" s="18"/>
    </row>
    <row r="1310" spans="58:58" s="5" customFormat="1" x14ac:dyDescent="0.2">
      <c r="BF1310" s="18"/>
    </row>
    <row r="1311" spans="58:58" s="5" customFormat="1" x14ac:dyDescent="0.2">
      <c r="BF1311" s="18"/>
    </row>
    <row r="1312" spans="58:58" s="5" customFormat="1" x14ac:dyDescent="0.2">
      <c r="BF1312" s="18"/>
    </row>
    <row r="1313" spans="58:58" s="5" customFormat="1" x14ac:dyDescent="0.2">
      <c r="BF1313" s="18"/>
    </row>
    <row r="1314" spans="58:58" s="5" customFormat="1" x14ac:dyDescent="0.2">
      <c r="BF1314" s="18"/>
    </row>
    <row r="1315" spans="58:58" s="5" customFormat="1" x14ac:dyDescent="0.2">
      <c r="BF1315" s="18"/>
    </row>
    <row r="1316" spans="58:58" s="5" customFormat="1" x14ac:dyDescent="0.2">
      <c r="BF1316" s="18"/>
    </row>
    <row r="1317" spans="58:58" s="5" customFormat="1" x14ac:dyDescent="0.2">
      <c r="BF1317" s="18"/>
    </row>
    <row r="1318" spans="58:58" s="5" customFormat="1" x14ac:dyDescent="0.2">
      <c r="BF1318" s="18"/>
    </row>
    <row r="1319" spans="58:58" s="5" customFormat="1" x14ac:dyDescent="0.2">
      <c r="BF1319" s="18"/>
    </row>
    <row r="1320" spans="58:58" s="5" customFormat="1" x14ac:dyDescent="0.2">
      <c r="BF1320" s="18"/>
    </row>
    <row r="1321" spans="58:58" s="5" customFormat="1" x14ac:dyDescent="0.2">
      <c r="BF1321" s="18"/>
    </row>
    <row r="1322" spans="58:58" s="5" customFormat="1" x14ac:dyDescent="0.2">
      <c r="BF1322" s="18"/>
    </row>
    <row r="1323" spans="58:58" s="5" customFormat="1" x14ac:dyDescent="0.2">
      <c r="BF1323" s="18"/>
    </row>
    <row r="1324" spans="58:58" s="5" customFormat="1" x14ac:dyDescent="0.2">
      <c r="BF1324" s="18"/>
    </row>
    <row r="1325" spans="58:58" s="5" customFormat="1" x14ac:dyDescent="0.2">
      <c r="BF1325" s="18"/>
    </row>
    <row r="1326" spans="58:58" s="5" customFormat="1" x14ac:dyDescent="0.2">
      <c r="BF1326" s="18"/>
    </row>
    <row r="1327" spans="58:58" s="5" customFormat="1" x14ac:dyDescent="0.2">
      <c r="BF1327" s="18"/>
    </row>
    <row r="1328" spans="58:58" s="5" customFormat="1" x14ac:dyDescent="0.2">
      <c r="BF1328" s="18"/>
    </row>
    <row r="1329" spans="58:58" s="5" customFormat="1" x14ac:dyDescent="0.2">
      <c r="BF1329" s="18"/>
    </row>
    <row r="1330" spans="58:58" s="5" customFormat="1" x14ac:dyDescent="0.2">
      <c r="BF1330" s="18"/>
    </row>
    <row r="1331" spans="58:58" s="5" customFormat="1" x14ac:dyDescent="0.2">
      <c r="BF1331" s="18"/>
    </row>
    <row r="1332" spans="58:58" s="5" customFormat="1" x14ac:dyDescent="0.2">
      <c r="BF1332" s="18"/>
    </row>
    <row r="1333" spans="58:58" s="5" customFormat="1" x14ac:dyDescent="0.2">
      <c r="BF1333" s="18"/>
    </row>
    <row r="1334" spans="58:58" s="5" customFormat="1" x14ac:dyDescent="0.2">
      <c r="BF1334" s="18"/>
    </row>
    <row r="1335" spans="58:58" s="5" customFormat="1" x14ac:dyDescent="0.2">
      <c r="BF1335" s="18"/>
    </row>
    <row r="1336" spans="58:58" s="5" customFormat="1" x14ac:dyDescent="0.2">
      <c r="BF1336" s="18"/>
    </row>
    <row r="1337" spans="58:58" s="5" customFormat="1" x14ac:dyDescent="0.2">
      <c r="BF1337" s="18"/>
    </row>
    <row r="1338" spans="58:58" s="5" customFormat="1" x14ac:dyDescent="0.2">
      <c r="BF1338" s="18"/>
    </row>
    <row r="1339" spans="58:58" s="5" customFormat="1" x14ac:dyDescent="0.2">
      <c r="BF1339" s="18"/>
    </row>
    <row r="1340" spans="58:58" s="5" customFormat="1" x14ac:dyDescent="0.2">
      <c r="BF1340" s="18"/>
    </row>
    <row r="1341" spans="58:58" s="5" customFormat="1" x14ac:dyDescent="0.2">
      <c r="BF1341" s="18"/>
    </row>
    <row r="1342" spans="58:58" s="5" customFormat="1" x14ac:dyDescent="0.2">
      <c r="BF1342" s="18"/>
    </row>
    <row r="1343" spans="58:58" s="5" customFormat="1" x14ac:dyDescent="0.2">
      <c r="BF1343" s="18"/>
    </row>
    <row r="1344" spans="58:58" s="5" customFormat="1" x14ac:dyDescent="0.2">
      <c r="BF1344" s="18"/>
    </row>
    <row r="1345" spans="58:58" s="5" customFormat="1" x14ac:dyDescent="0.2">
      <c r="BF1345" s="18"/>
    </row>
    <row r="1346" spans="58:58" s="5" customFormat="1" x14ac:dyDescent="0.2">
      <c r="BF1346" s="18"/>
    </row>
    <row r="1347" spans="58:58" s="5" customFormat="1" x14ac:dyDescent="0.2">
      <c r="BF1347" s="18"/>
    </row>
    <row r="1348" spans="58:58" s="5" customFormat="1" x14ac:dyDescent="0.2">
      <c r="BF1348" s="18"/>
    </row>
    <row r="1349" spans="58:58" s="5" customFormat="1" x14ac:dyDescent="0.2">
      <c r="BF1349" s="18"/>
    </row>
    <row r="1350" spans="58:58" s="5" customFormat="1" x14ac:dyDescent="0.2">
      <c r="BF1350" s="18"/>
    </row>
    <row r="1351" spans="58:58" s="5" customFormat="1" x14ac:dyDescent="0.2">
      <c r="BF1351" s="18"/>
    </row>
    <row r="1352" spans="58:58" s="5" customFormat="1" x14ac:dyDescent="0.2">
      <c r="BF1352" s="18"/>
    </row>
    <row r="1353" spans="58:58" s="5" customFormat="1" x14ac:dyDescent="0.2">
      <c r="BF1353" s="18"/>
    </row>
    <row r="1354" spans="58:58" s="5" customFormat="1" x14ac:dyDescent="0.2">
      <c r="BF1354" s="18"/>
    </row>
    <row r="1355" spans="58:58" s="5" customFormat="1" x14ac:dyDescent="0.2">
      <c r="BF1355" s="18"/>
    </row>
    <row r="1356" spans="58:58" s="5" customFormat="1" x14ac:dyDescent="0.2">
      <c r="BF1356" s="18"/>
    </row>
    <row r="1357" spans="58:58" s="5" customFormat="1" x14ac:dyDescent="0.2">
      <c r="BF1357" s="18"/>
    </row>
    <row r="1358" spans="58:58" s="5" customFormat="1" x14ac:dyDescent="0.2">
      <c r="BF1358" s="18"/>
    </row>
    <row r="1359" spans="58:58" s="5" customFormat="1" x14ac:dyDescent="0.2">
      <c r="BF1359" s="18"/>
    </row>
    <row r="1360" spans="58:58" s="5" customFormat="1" x14ac:dyDescent="0.2">
      <c r="BF1360" s="18"/>
    </row>
    <row r="1361" spans="58:58" s="5" customFormat="1" x14ac:dyDescent="0.2">
      <c r="BF1361" s="18"/>
    </row>
    <row r="1362" spans="58:58" s="5" customFormat="1" x14ac:dyDescent="0.2">
      <c r="BF1362" s="18"/>
    </row>
    <row r="1363" spans="58:58" s="5" customFormat="1" x14ac:dyDescent="0.2">
      <c r="BF1363" s="18"/>
    </row>
    <row r="1364" spans="58:58" s="5" customFormat="1" x14ac:dyDescent="0.2">
      <c r="BF1364" s="18"/>
    </row>
    <row r="1365" spans="58:58" s="5" customFormat="1" x14ac:dyDescent="0.2">
      <c r="BF1365" s="18"/>
    </row>
    <row r="1366" spans="58:58" s="5" customFormat="1" x14ac:dyDescent="0.2">
      <c r="BF1366" s="18"/>
    </row>
    <row r="1367" spans="58:58" s="5" customFormat="1" x14ac:dyDescent="0.2">
      <c r="BF1367" s="18"/>
    </row>
    <row r="1368" spans="58:58" s="5" customFormat="1" x14ac:dyDescent="0.2">
      <c r="BF1368" s="18"/>
    </row>
    <row r="1369" spans="58:58" s="5" customFormat="1" x14ac:dyDescent="0.2">
      <c r="BF1369" s="18"/>
    </row>
    <row r="1370" spans="58:58" s="5" customFormat="1" x14ac:dyDescent="0.2">
      <c r="BF1370" s="18"/>
    </row>
    <row r="1371" spans="58:58" s="5" customFormat="1" x14ac:dyDescent="0.2">
      <c r="BF1371" s="18"/>
    </row>
    <row r="1372" spans="58:58" s="5" customFormat="1" x14ac:dyDescent="0.2">
      <c r="BF1372" s="18"/>
    </row>
    <row r="1373" spans="58:58" s="5" customFormat="1" x14ac:dyDescent="0.2">
      <c r="BF1373" s="18"/>
    </row>
    <row r="1374" spans="58:58" s="5" customFormat="1" x14ac:dyDescent="0.2">
      <c r="BF1374" s="18"/>
    </row>
    <row r="1375" spans="58:58" s="5" customFormat="1" x14ac:dyDescent="0.2">
      <c r="BF1375" s="18"/>
    </row>
    <row r="1376" spans="58:58" s="5" customFormat="1" x14ac:dyDescent="0.2">
      <c r="BF1376" s="18"/>
    </row>
    <row r="1377" spans="58:58" s="5" customFormat="1" x14ac:dyDescent="0.2">
      <c r="BF1377" s="18"/>
    </row>
    <row r="1378" spans="58:58" s="5" customFormat="1" x14ac:dyDescent="0.2">
      <c r="BF1378" s="18"/>
    </row>
    <row r="1379" spans="58:58" s="5" customFormat="1" x14ac:dyDescent="0.2">
      <c r="BF1379" s="18"/>
    </row>
    <row r="1380" spans="58:58" s="5" customFormat="1" x14ac:dyDescent="0.2">
      <c r="BF1380" s="18"/>
    </row>
    <row r="1381" spans="58:58" s="5" customFormat="1" x14ac:dyDescent="0.2">
      <c r="BF1381" s="18"/>
    </row>
    <row r="1382" spans="58:58" s="5" customFormat="1" x14ac:dyDescent="0.2">
      <c r="BF1382" s="18"/>
    </row>
    <row r="1383" spans="58:58" s="5" customFormat="1" x14ac:dyDescent="0.2">
      <c r="BF1383" s="18"/>
    </row>
    <row r="1384" spans="58:58" s="5" customFormat="1" x14ac:dyDescent="0.2">
      <c r="BF1384" s="18"/>
    </row>
    <row r="1385" spans="58:58" s="5" customFormat="1" x14ac:dyDescent="0.2">
      <c r="BF1385" s="18"/>
    </row>
    <row r="1386" spans="58:58" s="5" customFormat="1" x14ac:dyDescent="0.2">
      <c r="BF1386" s="18"/>
    </row>
    <row r="1387" spans="58:58" s="5" customFormat="1" x14ac:dyDescent="0.2">
      <c r="BF1387" s="18"/>
    </row>
    <row r="1388" spans="58:58" s="5" customFormat="1" x14ac:dyDescent="0.2">
      <c r="BF1388" s="18"/>
    </row>
    <row r="1389" spans="58:58" s="5" customFormat="1" x14ac:dyDescent="0.2">
      <c r="BF1389" s="18"/>
    </row>
    <row r="1390" spans="58:58" s="5" customFormat="1" x14ac:dyDescent="0.2">
      <c r="BF1390" s="18"/>
    </row>
    <row r="1391" spans="58:58" s="5" customFormat="1" x14ac:dyDescent="0.2">
      <c r="BF1391" s="18"/>
    </row>
    <row r="1392" spans="58:58" s="5" customFormat="1" x14ac:dyDescent="0.2">
      <c r="BF1392" s="18"/>
    </row>
    <row r="1393" spans="58:58" s="5" customFormat="1" x14ac:dyDescent="0.2">
      <c r="BF1393" s="18"/>
    </row>
    <row r="1394" spans="58:58" s="5" customFormat="1" x14ac:dyDescent="0.2">
      <c r="BF1394" s="18"/>
    </row>
    <row r="1395" spans="58:58" s="5" customFormat="1" x14ac:dyDescent="0.2">
      <c r="BF1395" s="18"/>
    </row>
    <row r="1396" spans="58:58" s="5" customFormat="1" x14ac:dyDescent="0.2">
      <c r="BF1396" s="18"/>
    </row>
    <row r="1397" spans="58:58" s="5" customFormat="1" x14ac:dyDescent="0.2">
      <c r="BF1397" s="18"/>
    </row>
    <row r="1398" spans="58:58" s="5" customFormat="1" x14ac:dyDescent="0.2">
      <c r="BF1398" s="18"/>
    </row>
    <row r="1399" spans="58:58" s="5" customFormat="1" x14ac:dyDescent="0.2">
      <c r="BF1399" s="18"/>
    </row>
    <row r="1400" spans="58:58" s="5" customFormat="1" x14ac:dyDescent="0.2">
      <c r="BF1400" s="18"/>
    </row>
    <row r="1401" spans="58:58" s="5" customFormat="1" x14ac:dyDescent="0.2">
      <c r="BF1401" s="18"/>
    </row>
    <row r="1402" spans="58:58" s="5" customFormat="1" x14ac:dyDescent="0.2">
      <c r="BF1402" s="18"/>
    </row>
    <row r="1403" spans="58:58" s="5" customFormat="1" x14ac:dyDescent="0.2">
      <c r="BF1403" s="18"/>
    </row>
    <row r="1404" spans="58:58" s="5" customFormat="1" x14ac:dyDescent="0.2">
      <c r="BF1404" s="18"/>
    </row>
    <row r="1405" spans="58:58" s="5" customFormat="1" x14ac:dyDescent="0.2">
      <c r="BF1405" s="18"/>
    </row>
    <row r="1406" spans="58:58" s="5" customFormat="1" x14ac:dyDescent="0.2">
      <c r="BF1406" s="18"/>
    </row>
    <row r="1407" spans="58:58" s="5" customFormat="1" x14ac:dyDescent="0.2">
      <c r="BF1407" s="18"/>
    </row>
    <row r="1408" spans="58:58" s="5" customFormat="1" x14ac:dyDescent="0.2">
      <c r="BF1408" s="18"/>
    </row>
    <row r="1409" spans="58:58" s="5" customFormat="1" x14ac:dyDescent="0.2">
      <c r="BF1409" s="18"/>
    </row>
    <row r="1410" spans="58:58" s="5" customFormat="1" x14ac:dyDescent="0.2">
      <c r="BF1410" s="18"/>
    </row>
    <row r="1411" spans="58:58" s="5" customFormat="1" x14ac:dyDescent="0.2">
      <c r="BF1411" s="18"/>
    </row>
    <row r="1412" spans="58:58" s="5" customFormat="1" x14ac:dyDescent="0.2">
      <c r="BF1412" s="18"/>
    </row>
    <row r="1413" spans="58:58" s="5" customFormat="1" x14ac:dyDescent="0.2">
      <c r="BF1413" s="18"/>
    </row>
    <row r="1414" spans="58:58" s="5" customFormat="1" x14ac:dyDescent="0.2">
      <c r="BF1414" s="18"/>
    </row>
    <row r="1415" spans="58:58" s="5" customFormat="1" x14ac:dyDescent="0.2">
      <c r="BF1415" s="18"/>
    </row>
    <row r="1416" spans="58:58" s="5" customFormat="1" x14ac:dyDescent="0.2">
      <c r="BF1416" s="18"/>
    </row>
    <row r="1417" spans="58:58" s="5" customFormat="1" x14ac:dyDescent="0.2">
      <c r="BF1417" s="18"/>
    </row>
    <row r="1418" spans="58:58" s="5" customFormat="1" x14ac:dyDescent="0.2">
      <c r="BF1418" s="18"/>
    </row>
    <row r="1419" spans="58:58" s="5" customFormat="1" x14ac:dyDescent="0.2">
      <c r="BF1419" s="18"/>
    </row>
    <row r="1420" spans="58:58" s="5" customFormat="1" x14ac:dyDescent="0.2">
      <c r="BF1420" s="18"/>
    </row>
    <row r="1421" spans="58:58" s="5" customFormat="1" x14ac:dyDescent="0.2">
      <c r="BF1421" s="18"/>
    </row>
    <row r="1422" spans="58:58" s="5" customFormat="1" x14ac:dyDescent="0.2">
      <c r="BF1422" s="18"/>
    </row>
    <row r="1423" spans="58:58" s="5" customFormat="1" x14ac:dyDescent="0.2">
      <c r="BF1423" s="18"/>
    </row>
    <row r="1424" spans="58:58" s="5" customFormat="1" x14ac:dyDescent="0.2">
      <c r="BF1424" s="18"/>
    </row>
    <row r="1425" spans="58:58" s="5" customFormat="1" x14ac:dyDescent="0.2">
      <c r="BF1425" s="18"/>
    </row>
    <row r="1426" spans="58:58" s="5" customFormat="1" x14ac:dyDescent="0.2">
      <c r="BF1426" s="18"/>
    </row>
    <row r="1427" spans="58:58" s="5" customFormat="1" x14ac:dyDescent="0.2">
      <c r="BF1427" s="18"/>
    </row>
    <row r="1428" spans="58:58" s="5" customFormat="1" x14ac:dyDescent="0.2">
      <c r="BF1428" s="18"/>
    </row>
    <row r="1429" spans="58:58" s="5" customFormat="1" x14ac:dyDescent="0.2">
      <c r="BF1429" s="18"/>
    </row>
    <row r="1430" spans="58:58" s="5" customFormat="1" x14ac:dyDescent="0.2">
      <c r="BF1430" s="18"/>
    </row>
    <row r="1431" spans="58:58" s="5" customFormat="1" x14ac:dyDescent="0.2">
      <c r="BF1431" s="18"/>
    </row>
    <row r="1432" spans="58:58" s="5" customFormat="1" x14ac:dyDescent="0.2">
      <c r="BF1432" s="18"/>
    </row>
    <row r="1433" spans="58:58" s="5" customFormat="1" x14ac:dyDescent="0.2">
      <c r="BF1433" s="18"/>
    </row>
    <row r="1434" spans="58:58" s="5" customFormat="1" x14ac:dyDescent="0.2">
      <c r="BF1434" s="18"/>
    </row>
    <row r="1435" spans="58:58" s="5" customFormat="1" x14ac:dyDescent="0.2">
      <c r="BF1435" s="18"/>
    </row>
    <row r="1436" spans="58:58" s="5" customFormat="1" x14ac:dyDescent="0.2">
      <c r="BF1436" s="18"/>
    </row>
    <row r="1437" spans="58:58" s="5" customFormat="1" x14ac:dyDescent="0.2">
      <c r="BF1437" s="18"/>
    </row>
    <row r="1438" spans="58:58" s="5" customFormat="1" x14ac:dyDescent="0.2">
      <c r="BF1438" s="18"/>
    </row>
    <row r="1439" spans="58:58" s="5" customFormat="1" x14ac:dyDescent="0.2">
      <c r="BF1439" s="18"/>
    </row>
    <row r="1440" spans="58:58" s="5" customFormat="1" x14ac:dyDescent="0.2">
      <c r="BF1440" s="18"/>
    </row>
    <row r="1441" spans="58:58" s="5" customFormat="1" x14ac:dyDescent="0.2">
      <c r="BF1441" s="18"/>
    </row>
    <row r="1442" spans="58:58" s="5" customFormat="1" x14ac:dyDescent="0.2">
      <c r="BF1442" s="18"/>
    </row>
    <row r="1443" spans="58:58" s="5" customFormat="1" x14ac:dyDescent="0.2">
      <c r="BF1443" s="18"/>
    </row>
    <row r="1444" spans="58:58" s="5" customFormat="1" x14ac:dyDescent="0.2">
      <c r="BF1444" s="18"/>
    </row>
    <row r="1445" spans="58:58" s="5" customFormat="1" x14ac:dyDescent="0.2">
      <c r="BF1445" s="18"/>
    </row>
    <row r="1446" spans="58:58" s="5" customFormat="1" x14ac:dyDescent="0.2">
      <c r="BF1446" s="18"/>
    </row>
    <row r="1447" spans="58:58" s="5" customFormat="1" x14ac:dyDescent="0.2">
      <c r="BF1447" s="18"/>
    </row>
    <row r="1448" spans="58:58" s="5" customFormat="1" x14ac:dyDescent="0.2">
      <c r="BF1448" s="18"/>
    </row>
    <row r="1449" spans="58:58" s="5" customFormat="1" x14ac:dyDescent="0.2">
      <c r="BF1449" s="18"/>
    </row>
    <row r="1450" spans="58:58" s="5" customFormat="1" x14ac:dyDescent="0.2">
      <c r="BF1450" s="18"/>
    </row>
    <row r="1451" spans="58:58" s="5" customFormat="1" x14ac:dyDescent="0.2">
      <c r="BF1451" s="18"/>
    </row>
    <row r="1452" spans="58:58" s="5" customFormat="1" x14ac:dyDescent="0.2">
      <c r="BF1452" s="18"/>
    </row>
    <row r="1453" spans="58:58" s="5" customFormat="1" x14ac:dyDescent="0.2">
      <c r="BF1453" s="18"/>
    </row>
    <row r="1454" spans="58:58" s="5" customFormat="1" x14ac:dyDescent="0.2">
      <c r="BF1454" s="18"/>
    </row>
    <row r="1455" spans="58:58" s="5" customFormat="1" x14ac:dyDescent="0.2">
      <c r="BF1455" s="18"/>
    </row>
    <row r="1456" spans="58:58" s="5" customFormat="1" x14ac:dyDescent="0.2">
      <c r="BF1456" s="18"/>
    </row>
    <row r="1457" spans="58:58" s="5" customFormat="1" x14ac:dyDescent="0.2">
      <c r="BF1457" s="18"/>
    </row>
    <row r="1458" spans="58:58" s="5" customFormat="1" x14ac:dyDescent="0.2">
      <c r="BF1458" s="18"/>
    </row>
    <row r="1459" spans="58:58" s="5" customFormat="1" x14ac:dyDescent="0.2">
      <c r="BF1459" s="18"/>
    </row>
    <row r="1460" spans="58:58" s="5" customFormat="1" x14ac:dyDescent="0.2">
      <c r="BF1460" s="18"/>
    </row>
    <row r="1461" spans="58:58" s="5" customFormat="1" x14ac:dyDescent="0.2">
      <c r="BF1461" s="18"/>
    </row>
    <row r="1462" spans="58:58" s="5" customFormat="1" x14ac:dyDescent="0.2">
      <c r="BF1462" s="18"/>
    </row>
    <row r="1463" spans="58:58" s="5" customFormat="1" x14ac:dyDescent="0.2">
      <c r="BF1463" s="18"/>
    </row>
    <row r="1464" spans="58:58" s="5" customFormat="1" x14ac:dyDescent="0.2">
      <c r="BF1464" s="18"/>
    </row>
    <row r="1465" spans="58:58" s="5" customFormat="1" x14ac:dyDescent="0.2">
      <c r="BF1465" s="18"/>
    </row>
    <row r="1466" spans="58:58" s="5" customFormat="1" x14ac:dyDescent="0.2">
      <c r="BF1466" s="18"/>
    </row>
    <row r="1467" spans="58:58" s="5" customFormat="1" x14ac:dyDescent="0.2">
      <c r="BF1467" s="18"/>
    </row>
    <row r="1468" spans="58:58" s="5" customFormat="1" x14ac:dyDescent="0.2">
      <c r="BF1468" s="18"/>
    </row>
    <row r="1469" spans="58:58" s="5" customFormat="1" x14ac:dyDescent="0.2">
      <c r="BF1469" s="18"/>
    </row>
    <row r="1470" spans="58:58" s="5" customFormat="1" x14ac:dyDescent="0.2">
      <c r="BF1470" s="18"/>
    </row>
    <row r="1471" spans="58:58" s="5" customFormat="1" x14ac:dyDescent="0.2">
      <c r="BF1471" s="18"/>
    </row>
    <row r="1472" spans="58:58" s="5" customFormat="1" x14ac:dyDescent="0.2">
      <c r="BF1472" s="18"/>
    </row>
    <row r="1473" spans="58:58" s="5" customFormat="1" x14ac:dyDescent="0.2">
      <c r="BF1473" s="18"/>
    </row>
    <row r="1474" spans="58:58" s="5" customFormat="1" x14ac:dyDescent="0.2">
      <c r="BF1474" s="18"/>
    </row>
    <row r="1475" spans="58:58" s="5" customFormat="1" x14ac:dyDescent="0.2">
      <c r="BF1475" s="18"/>
    </row>
    <row r="1476" spans="58:58" s="5" customFormat="1" x14ac:dyDescent="0.2">
      <c r="BF1476" s="18"/>
    </row>
    <row r="1477" spans="58:58" s="5" customFormat="1" x14ac:dyDescent="0.2">
      <c r="BF1477" s="18"/>
    </row>
    <row r="1478" spans="58:58" s="5" customFormat="1" x14ac:dyDescent="0.2">
      <c r="BF1478" s="18"/>
    </row>
    <row r="1479" spans="58:58" s="5" customFormat="1" x14ac:dyDescent="0.2">
      <c r="BF1479" s="18"/>
    </row>
    <row r="1480" spans="58:58" s="5" customFormat="1" x14ac:dyDescent="0.2">
      <c r="BF1480" s="18"/>
    </row>
    <row r="1481" spans="58:58" s="5" customFormat="1" x14ac:dyDescent="0.2">
      <c r="BF1481" s="18"/>
    </row>
    <row r="1482" spans="58:58" s="5" customFormat="1" x14ac:dyDescent="0.2">
      <c r="BF1482" s="18"/>
    </row>
    <row r="1483" spans="58:58" s="5" customFormat="1" x14ac:dyDescent="0.2">
      <c r="BF1483" s="18"/>
    </row>
    <row r="1484" spans="58:58" s="5" customFormat="1" x14ac:dyDescent="0.2">
      <c r="BF1484" s="18"/>
    </row>
    <row r="1485" spans="58:58" s="5" customFormat="1" x14ac:dyDescent="0.2">
      <c r="BF1485" s="18"/>
    </row>
    <row r="1486" spans="58:58" s="5" customFormat="1" x14ac:dyDescent="0.2">
      <c r="BF1486" s="18"/>
    </row>
    <row r="1487" spans="58:58" s="5" customFormat="1" x14ac:dyDescent="0.2">
      <c r="BF1487" s="18"/>
    </row>
    <row r="1488" spans="58:58" s="5" customFormat="1" x14ac:dyDescent="0.2">
      <c r="BF1488" s="18"/>
    </row>
    <row r="1489" spans="58:58" s="5" customFormat="1" x14ac:dyDescent="0.2">
      <c r="BF1489" s="18"/>
    </row>
    <row r="1490" spans="58:58" s="5" customFormat="1" x14ac:dyDescent="0.2">
      <c r="BF1490" s="18"/>
    </row>
    <row r="1491" spans="58:58" s="5" customFormat="1" x14ac:dyDescent="0.2">
      <c r="BF1491" s="18"/>
    </row>
    <row r="1492" spans="58:58" s="5" customFormat="1" x14ac:dyDescent="0.2">
      <c r="BF1492" s="18"/>
    </row>
    <row r="1493" spans="58:58" s="5" customFormat="1" x14ac:dyDescent="0.2">
      <c r="BF1493" s="18"/>
    </row>
    <row r="1494" spans="58:58" s="5" customFormat="1" x14ac:dyDescent="0.2">
      <c r="BF1494" s="18"/>
    </row>
    <row r="1495" spans="58:58" s="5" customFormat="1" x14ac:dyDescent="0.2">
      <c r="BF1495" s="18"/>
    </row>
    <row r="1496" spans="58:58" s="5" customFormat="1" x14ac:dyDescent="0.2">
      <c r="BF1496" s="18"/>
    </row>
    <row r="1497" spans="58:58" s="5" customFormat="1" x14ac:dyDescent="0.2">
      <c r="BF1497" s="18"/>
    </row>
    <row r="1498" spans="58:58" s="5" customFormat="1" x14ac:dyDescent="0.2">
      <c r="BF1498" s="18"/>
    </row>
    <row r="1499" spans="58:58" s="5" customFormat="1" x14ac:dyDescent="0.2">
      <c r="BF1499" s="18"/>
    </row>
    <row r="1500" spans="58:58" s="5" customFormat="1" x14ac:dyDescent="0.2">
      <c r="BF1500" s="18"/>
    </row>
    <row r="1501" spans="58:58" s="5" customFormat="1" x14ac:dyDescent="0.2">
      <c r="BF1501" s="18"/>
    </row>
    <row r="1502" spans="58:58" s="5" customFormat="1" x14ac:dyDescent="0.2">
      <c r="BF1502" s="18"/>
    </row>
    <row r="1503" spans="58:58" s="5" customFormat="1" x14ac:dyDescent="0.2">
      <c r="BF1503" s="18"/>
    </row>
    <row r="1504" spans="58:58" s="5" customFormat="1" x14ac:dyDescent="0.2">
      <c r="BF1504" s="18"/>
    </row>
    <row r="1505" spans="58:58" s="5" customFormat="1" x14ac:dyDescent="0.2">
      <c r="BF1505" s="18"/>
    </row>
    <row r="1506" spans="58:58" s="5" customFormat="1" x14ac:dyDescent="0.2">
      <c r="BF1506" s="18"/>
    </row>
    <row r="1507" spans="58:58" s="5" customFormat="1" x14ac:dyDescent="0.2">
      <c r="BF1507" s="18"/>
    </row>
    <row r="1508" spans="58:58" s="5" customFormat="1" x14ac:dyDescent="0.2">
      <c r="BF1508" s="18"/>
    </row>
    <row r="1509" spans="58:58" s="5" customFormat="1" x14ac:dyDescent="0.2">
      <c r="BF1509" s="18"/>
    </row>
    <row r="1510" spans="58:58" s="5" customFormat="1" x14ac:dyDescent="0.2">
      <c r="BF1510" s="18"/>
    </row>
    <row r="1511" spans="58:58" s="5" customFormat="1" x14ac:dyDescent="0.2">
      <c r="BF1511" s="18"/>
    </row>
    <row r="1512" spans="58:58" s="5" customFormat="1" x14ac:dyDescent="0.2">
      <c r="BF1512" s="18"/>
    </row>
    <row r="1513" spans="58:58" s="5" customFormat="1" x14ac:dyDescent="0.2">
      <c r="BF1513" s="18"/>
    </row>
    <row r="1514" spans="58:58" s="5" customFormat="1" x14ac:dyDescent="0.2">
      <c r="BF1514" s="18"/>
    </row>
    <row r="1515" spans="58:58" s="5" customFormat="1" x14ac:dyDescent="0.2">
      <c r="BF1515" s="18"/>
    </row>
    <row r="1516" spans="58:58" s="5" customFormat="1" x14ac:dyDescent="0.2">
      <c r="BF1516" s="18"/>
    </row>
    <row r="1517" spans="58:58" s="5" customFormat="1" x14ac:dyDescent="0.2">
      <c r="BF1517" s="18"/>
    </row>
    <row r="1518" spans="58:58" s="5" customFormat="1" x14ac:dyDescent="0.2">
      <c r="BF1518" s="18"/>
    </row>
    <row r="1519" spans="58:58" s="5" customFormat="1" x14ac:dyDescent="0.2">
      <c r="BF1519" s="18"/>
    </row>
    <row r="1520" spans="58:58" s="5" customFormat="1" x14ac:dyDescent="0.2">
      <c r="BF1520" s="18"/>
    </row>
    <row r="1521" spans="58:58" s="5" customFormat="1" x14ac:dyDescent="0.2">
      <c r="BF1521" s="18"/>
    </row>
    <row r="1522" spans="58:58" s="5" customFormat="1" x14ac:dyDescent="0.2">
      <c r="BF1522" s="18"/>
    </row>
    <row r="1523" spans="58:58" s="5" customFormat="1" x14ac:dyDescent="0.2">
      <c r="BF1523" s="18"/>
    </row>
    <row r="1524" spans="58:58" s="5" customFormat="1" x14ac:dyDescent="0.2">
      <c r="BF1524" s="18"/>
    </row>
    <row r="1525" spans="58:58" s="5" customFormat="1" x14ac:dyDescent="0.2">
      <c r="BF1525" s="18"/>
    </row>
    <row r="1526" spans="58:58" s="5" customFormat="1" x14ac:dyDescent="0.2">
      <c r="BF1526" s="18"/>
    </row>
    <row r="1527" spans="58:58" s="5" customFormat="1" x14ac:dyDescent="0.2">
      <c r="BF1527" s="18"/>
    </row>
    <row r="1528" spans="58:58" s="5" customFormat="1" x14ac:dyDescent="0.2">
      <c r="BF1528" s="18"/>
    </row>
    <row r="1529" spans="58:58" s="5" customFormat="1" x14ac:dyDescent="0.2">
      <c r="BF1529" s="18"/>
    </row>
    <row r="1530" spans="58:58" s="5" customFormat="1" x14ac:dyDescent="0.2">
      <c r="BF1530" s="18"/>
    </row>
    <row r="1531" spans="58:58" s="5" customFormat="1" x14ac:dyDescent="0.2">
      <c r="BF1531" s="18"/>
    </row>
    <row r="1532" spans="58:58" s="5" customFormat="1" x14ac:dyDescent="0.2">
      <c r="BF1532" s="18"/>
    </row>
    <row r="1533" spans="58:58" s="5" customFormat="1" x14ac:dyDescent="0.2">
      <c r="BF1533" s="18"/>
    </row>
    <row r="1534" spans="58:58" s="5" customFormat="1" x14ac:dyDescent="0.2">
      <c r="BF1534" s="18"/>
    </row>
    <row r="1535" spans="58:58" s="5" customFormat="1" x14ac:dyDescent="0.2">
      <c r="BF1535" s="18"/>
    </row>
    <row r="1536" spans="58:58" s="5" customFormat="1" x14ac:dyDescent="0.2">
      <c r="BF1536" s="18"/>
    </row>
    <row r="1537" spans="58:58" s="5" customFormat="1" x14ac:dyDescent="0.2">
      <c r="BF1537" s="18"/>
    </row>
    <row r="1538" spans="58:58" s="5" customFormat="1" x14ac:dyDescent="0.2">
      <c r="BF1538" s="18"/>
    </row>
    <row r="1539" spans="58:58" s="5" customFormat="1" x14ac:dyDescent="0.2">
      <c r="BF1539" s="18"/>
    </row>
    <row r="1540" spans="58:58" s="5" customFormat="1" x14ac:dyDescent="0.2">
      <c r="BF1540" s="18"/>
    </row>
    <row r="1541" spans="58:58" s="5" customFormat="1" x14ac:dyDescent="0.2">
      <c r="BF1541" s="18"/>
    </row>
    <row r="1542" spans="58:58" s="5" customFormat="1" x14ac:dyDescent="0.2">
      <c r="BF1542" s="18"/>
    </row>
    <row r="1543" spans="58:58" s="5" customFormat="1" x14ac:dyDescent="0.2">
      <c r="BF1543" s="18"/>
    </row>
    <row r="1544" spans="58:58" s="5" customFormat="1" x14ac:dyDescent="0.2">
      <c r="BF1544" s="18"/>
    </row>
    <row r="1545" spans="58:58" s="5" customFormat="1" x14ac:dyDescent="0.2">
      <c r="BF1545" s="18"/>
    </row>
    <row r="1546" spans="58:58" s="5" customFormat="1" x14ac:dyDescent="0.2">
      <c r="BF1546" s="18"/>
    </row>
    <row r="1547" spans="58:58" s="5" customFormat="1" x14ac:dyDescent="0.2">
      <c r="BF1547" s="18"/>
    </row>
    <row r="1548" spans="58:58" s="5" customFormat="1" x14ac:dyDescent="0.2">
      <c r="BF1548" s="18"/>
    </row>
    <row r="1549" spans="58:58" s="5" customFormat="1" x14ac:dyDescent="0.2">
      <c r="BF1549" s="18"/>
    </row>
    <row r="1550" spans="58:58" s="5" customFormat="1" x14ac:dyDescent="0.2">
      <c r="BF1550" s="18"/>
    </row>
    <row r="1551" spans="58:58" s="5" customFormat="1" x14ac:dyDescent="0.2">
      <c r="BF1551" s="18"/>
    </row>
    <row r="1552" spans="58:58" s="5" customFormat="1" x14ac:dyDescent="0.2">
      <c r="BF1552" s="18"/>
    </row>
    <row r="1553" spans="58:58" s="5" customFormat="1" x14ac:dyDescent="0.2">
      <c r="BF1553" s="18"/>
    </row>
    <row r="1554" spans="58:58" s="5" customFormat="1" x14ac:dyDescent="0.2">
      <c r="BF1554" s="18"/>
    </row>
    <row r="1555" spans="58:58" s="5" customFormat="1" x14ac:dyDescent="0.2">
      <c r="BF1555" s="18"/>
    </row>
    <row r="1556" spans="58:58" s="5" customFormat="1" x14ac:dyDescent="0.2">
      <c r="BF1556" s="18"/>
    </row>
    <row r="1557" spans="58:58" s="5" customFormat="1" x14ac:dyDescent="0.2">
      <c r="BF1557" s="18"/>
    </row>
    <row r="1558" spans="58:58" s="5" customFormat="1" x14ac:dyDescent="0.2">
      <c r="BF1558" s="18"/>
    </row>
    <row r="1559" spans="58:58" s="5" customFormat="1" x14ac:dyDescent="0.2">
      <c r="BF1559" s="18"/>
    </row>
    <row r="1560" spans="58:58" s="5" customFormat="1" x14ac:dyDescent="0.2">
      <c r="BF1560" s="18"/>
    </row>
    <row r="1561" spans="58:58" s="5" customFormat="1" x14ac:dyDescent="0.2">
      <c r="BF1561" s="18"/>
    </row>
    <row r="1562" spans="58:58" s="5" customFormat="1" x14ac:dyDescent="0.2">
      <c r="BF1562" s="18"/>
    </row>
    <row r="1563" spans="58:58" s="5" customFormat="1" x14ac:dyDescent="0.2">
      <c r="BF1563" s="18"/>
    </row>
    <row r="1564" spans="58:58" s="5" customFormat="1" x14ac:dyDescent="0.2">
      <c r="BF1564" s="18"/>
    </row>
    <row r="1565" spans="58:58" s="5" customFormat="1" x14ac:dyDescent="0.2">
      <c r="BF1565" s="18"/>
    </row>
    <row r="1566" spans="58:58" s="5" customFormat="1" x14ac:dyDescent="0.2">
      <c r="BF1566" s="18"/>
    </row>
    <row r="1567" spans="58:58" s="5" customFormat="1" x14ac:dyDescent="0.2">
      <c r="BF1567" s="18"/>
    </row>
    <row r="1568" spans="58:58" s="5" customFormat="1" x14ac:dyDescent="0.2">
      <c r="BF1568" s="18"/>
    </row>
    <row r="1569" spans="58:58" s="5" customFormat="1" x14ac:dyDescent="0.2">
      <c r="BF1569" s="18"/>
    </row>
    <row r="1570" spans="58:58" s="5" customFormat="1" x14ac:dyDescent="0.2">
      <c r="BF1570" s="18"/>
    </row>
    <row r="1571" spans="58:58" s="5" customFormat="1" x14ac:dyDescent="0.2">
      <c r="BF1571" s="18"/>
    </row>
    <row r="1572" spans="58:58" s="5" customFormat="1" x14ac:dyDescent="0.2">
      <c r="BF1572" s="18"/>
    </row>
    <row r="1573" spans="58:58" s="5" customFormat="1" x14ac:dyDescent="0.2">
      <c r="BF1573" s="18"/>
    </row>
    <row r="1574" spans="58:58" s="5" customFormat="1" x14ac:dyDescent="0.2">
      <c r="BF1574" s="18"/>
    </row>
    <row r="1575" spans="58:58" s="5" customFormat="1" x14ac:dyDescent="0.2">
      <c r="BF1575" s="18"/>
    </row>
    <row r="1576" spans="58:58" s="5" customFormat="1" x14ac:dyDescent="0.2">
      <c r="BF1576" s="18"/>
    </row>
    <row r="1577" spans="58:58" s="5" customFormat="1" x14ac:dyDescent="0.2">
      <c r="BF1577" s="18"/>
    </row>
    <row r="1578" spans="58:58" s="5" customFormat="1" x14ac:dyDescent="0.2">
      <c r="BF1578" s="18"/>
    </row>
    <row r="1579" spans="58:58" s="5" customFormat="1" x14ac:dyDescent="0.2">
      <c r="BF1579" s="18"/>
    </row>
    <row r="1580" spans="58:58" s="5" customFormat="1" x14ac:dyDescent="0.2">
      <c r="BF1580" s="18"/>
    </row>
    <row r="1581" spans="58:58" s="5" customFormat="1" x14ac:dyDescent="0.2">
      <c r="BF1581" s="18"/>
    </row>
    <row r="1582" spans="58:58" s="5" customFormat="1" x14ac:dyDescent="0.2">
      <c r="BF1582" s="18"/>
    </row>
    <row r="1583" spans="58:58" s="5" customFormat="1" x14ac:dyDescent="0.2">
      <c r="BF1583" s="18"/>
    </row>
    <row r="1584" spans="58:58" s="5" customFormat="1" x14ac:dyDescent="0.2">
      <c r="BF1584" s="18"/>
    </row>
    <row r="1585" spans="58:58" s="5" customFormat="1" x14ac:dyDescent="0.2">
      <c r="BF1585" s="18"/>
    </row>
    <row r="1586" spans="58:58" s="5" customFormat="1" x14ac:dyDescent="0.2">
      <c r="BF1586" s="18"/>
    </row>
    <row r="1587" spans="58:58" s="5" customFormat="1" x14ac:dyDescent="0.2">
      <c r="BF1587" s="18"/>
    </row>
    <row r="1588" spans="58:58" s="5" customFormat="1" x14ac:dyDescent="0.2">
      <c r="BF1588" s="18"/>
    </row>
    <row r="1589" spans="58:58" s="5" customFormat="1" x14ac:dyDescent="0.2">
      <c r="BF1589" s="18"/>
    </row>
    <row r="1590" spans="58:58" s="5" customFormat="1" x14ac:dyDescent="0.2">
      <c r="BF1590" s="18"/>
    </row>
    <row r="1591" spans="58:58" s="5" customFormat="1" x14ac:dyDescent="0.2">
      <c r="BF1591" s="18"/>
    </row>
    <row r="1592" spans="58:58" s="5" customFormat="1" x14ac:dyDescent="0.2">
      <c r="BF1592" s="18"/>
    </row>
    <row r="1593" spans="58:58" s="5" customFormat="1" x14ac:dyDescent="0.2">
      <c r="BF1593" s="18"/>
    </row>
    <row r="1594" spans="58:58" s="5" customFormat="1" x14ac:dyDescent="0.2">
      <c r="BF1594" s="18"/>
    </row>
    <row r="1595" spans="58:58" s="5" customFormat="1" x14ac:dyDescent="0.2">
      <c r="BF1595" s="18"/>
    </row>
    <row r="1596" spans="58:58" s="5" customFormat="1" x14ac:dyDescent="0.2">
      <c r="BF1596" s="18"/>
    </row>
    <row r="1597" spans="58:58" s="5" customFormat="1" x14ac:dyDescent="0.2">
      <c r="BF1597" s="18"/>
    </row>
    <row r="1598" spans="58:58" s="5" customFormat="1" x14ac:dyDescent="0.2">
      <c r="BF1598" s="18"/>
    </row>
    <row r="1599" spans="58:58" s="5" customFormat="1" x14ac:dyDescent="0.2">
      <c r="BF1599" s="18"/>
    </row>
    <row r="1600" spans="58:58" s="5" customFormat="1" x14ac:dyDescent="0.2">
      <c r="BF1600" s="18"/>
    </row>
    <row r="1601" spans="58:58" s="5" customFormat="1" x14ac:dyDescent="0.2">
      <c r="BF1601" s="18"/>
    </row>
    <row r="1602" spans="58:58" s="5" customFormat="1" x14ac:dyDescent="0.2">
      <c r="BF1602" s="18"/>
    </row>
    <row r="1603" spans="58:58" s="5" customFormat="1" x14ac:dyDescent="0.2">
      <c r="BF1603" s="18"/>
    </row>
    <row r="1604" spans="58:58" s="5" customFormat="1" x14ac:dyDescent="0.2">
      <c r="BF1604" s="18"/>
    </row>
    <row r="1605" spans="58:58" s="5" customFormat="1" x14ac:dyDescent="0.2">
      <c r="BF1605" s="18"/>
    </row>
    <row r="1606" spans="58:58" s="5" customFormat="1" x14ac:dyDescent="0.2">
      <c r="BF1606" s="18"/>
    </row>
    <row r="1607" spans="58:58" s="5" customFormat="1" x14ac:dyDescent="0.2">
      <c r="BF1607" s="18"/>
    </row>
    <row r="1608" spans="58:58" s="5" customFormat="1" x14ac:dyDescent="0.2">
      <c r="BF1608" s="18"/>
    </row>
    <row r="1609" spans="58:58" s="5" customFormat="1" x14ac:dyDescent="0.2">
      <c r="BF1609" s="18"/>
    </row>
    <row r="1610" spans="58:58" s="5" customFormat="1" x14ac:dyDescent="0.2">
      <c r="BF1610" s="18"/>
    </row>
    <row r="1611" spans="58:58" s="5" customFormat="1" x14ac:dyDescent="0.2">
      <c r="BF1611" s="18"/>
    </row>
    <row r="1612" spans="58:58" s="5" customFormat="1" x14ac:dyDescent="0.2">
      <c r="BF1612" s="18"/>
    </row>
    <row r="1613" spans="58:58" s="5" customFormat="1" x14ac:dyDescent="0.2">
      <c r="BF1613" s="18"/>
    </row>
    <row r="1614" spans="58:58" s="5" customFormat="1" x14ac:dyDescent="0.2">
      <c r="BF1614" s="18"/>
    </row>
    <row r="1615" spans="58:58" s="5" customFormat="1" x14ac:dyDescent="0.2">
      <c r="BF1615" s="18"/>
    </row>
    <row r="1616" spans="58:58" s="5" customFormat="1" x14ac:dyDescent="0.2">
      <c r="BF1616" s="18"/>
    </row>
    <row r="1617" spans="58:58" s="5" customFormat="1" x14ac:dyDescent="0.2">
      <c r="BF1617" s="18"/>
    </row>
    <row r="1618" spans="58:58" s="5" customFormat="1" x14ac:dyDescent="0.2">
      <c r="BF1618" s="18"/>
    </row>
    <row r="1619" spans="58:58" s="5" customFormat="1" x14ac:dyDescent="0.2">
      <c r="BF1619" s="18"/>
    </row>
    <row r="1620" spans="58:58" s="5" customFormat="1" x14ac:dyDescent="0.2">
      <c r="BF1620" s="18"/>
    </row>
    <row r="1621" spans="58:58" s="5" customFormat="1" x14ac:dyDescent="0.2">
      <c r="BF1621" s="18"/>
    </row>
    <row r="1622" spans="58:58" s="5" customFormat="1" x14ac:dyDescent="0.2">
      <c r="BF1622" s="18"/>
    </row>
    <row r="1623" spans="58:58" s="5" customFormat="1" x14ac:dyDescent="0.2">
      <c r="BF1623" s="18"/>
    </row>
    <row r="1624" spans="58:58" s="5" customFormat="1" x14ac:dyDescent="0.2">
      <c r="BF1624" s="18"/>
    </row>
    <row r="1625" spans="58:58" s="5" customFormat="1" x14ac:dyDescent="0.2">
      <c r="BF1625" s="18"/>
    </row>
    <row r="1626" spans="58:58" s="5" customFormat="1" x14ac:dyDescent="0.2">
      <c r="BF1626" s="18"/>
    </row>
    <row r="1627" spans="58:58" s="5" customFormat="1" x14ac:dyDescent="0.2">
      <c r="BF1627" s="18"/>
    </row>
    <row r="1628" spans="58:58" s="5" customFormat="1" x14ac:dyDescent="0.2">
      <c r="BF1628" s="18"/>
    </row>
    <row r="1629" spans="58:58" s="5" customFormat="1" x14ac:dyDescent="0.2">
      <c r="BF1629" s="18"/>
    </row>
    <row r="1630" spans="58:58" s="5" customFormat="1" x14ac:dyDescent="0.2">
      <c r="BF1630" s="18"/>
    </row>
    <row r="1631" spans="58:58" s="5" customFormat="1" x14ac:dyDescent="0.2">
      <c r="BF1631" s="18"/>
    </row>
    <row r="1632" spans="58:58" s="5" customFormat="1" x14ac:dyDescent="0.2">
      <c r="BF1632" s="18"/>
    </row>
    <row r="1633" spans="58:58" s="5" customFormat="1" x14ac:dyDescent="0.2">
      <c r="BF1633" s="18"/>
    </row>
    <row r="1634" spans="58:58" s="5" customFormat="1" x14ac:dyDescent="0.2">
      <c r="BF1634" s="18"/>
    </row>
    <row r="1635" spans="58:58" s="5" customFormat="1" x14ac:dyDescent="0.2">
      <c r="BF1635" s="18"/>
    </row>
    <row r="1636" spans="58:58" s="5" customFormat="1" x14ac:dyDescent="0.2">
      <c r="BF1636" s="18"/>
    </row>
    <row r="1637" spans="58:58" s="5" customFormat="1" x14ac:dyDescent="0.2">
      <c r="BF1637" s="18"/>
    </row>
    <row r="1638" spans="58:58" s="5" customFormat="1" x14ac:dyDescent="0.2">
      <c r="BF1638" s="18"/>
    </row>
    <row r="1639" spans="58:58" s="5" customFormat="1" x14ac:dyDescent="0.2">
      <c r="BF1639" s="18"/>
    </row>
    <row r="1640" spans="58:58" s="5" customFormat="1" x14ac:dyDescent="0.2">
      <c r="BF1640" s="18"/>
    </row>
    <row r="1641" spans="58:58" s="5" customFormat="1" x14ac:dyDescent="0.2">
      <c r="BF1641" s="18"/>
    </row>
    <row r="1642" spans="58:58" s="5" customFormat="1" x14ac:dyDescent="0.2">
      <c r="BF1642" s="18"/>
    </row>
    <row r="1643" spans="58:58" s="5" customFormat="1" x14ac:dyDescent="0.2">
      <c r="BF1643" s="18"/>
    </row>
    <row r="1644" spans="58:58" s="5" customFormat="1" x14ac:dyDescent="0.2">
      <c r="BF1644" s="18"/>
    </row>
    <row r="1645" spans="58:58" s="5" customFormat="1" x14ac:dyDescent="0.2">
      <c r="BF1645" s="18"/>
    </row>
    <row r="1646" spans="58:58" s="5" customFormat="1" x14ac:dyDescent="0.2">
      <c r="BF1646" s="18"/>
    </row>
    <row r="1647" spans="58:58" s="5" customFormat="1" x14ac:dyDescent="0.2">
      <c r="BF1647" s="18"/>
    </row>
    <row r="1648" spans="58:58" s="5" customFormat="1" x14ac:dyDescent="0.2">
      <c r="BF1648" s="18"/>
    </row>
    <row r="1649" spans="58:58" s="5" customFormat="1" x14ac:dyDescent="0.2">
      <c r="BF1649" s="18"/>
    </row>
    <row r="1650" spans="58:58" s="5" customFormat="1" x14ac:dyDescent="0.2">
      <c r="BF1650" s="18"/>
    </row>
    <row r="1651" spans="58:58" s="5" customFormat="1" x14ac:dyDescent="0.2">
      <c r="BF1651" s="18"/>
    </row>
    <row r="1652" spans="58:58" s="5" customFormat="1" x14ac:dyDescent="0.2">
      <c r="BF1652" s="18"/>
    </row>
    <row r="1653" spans="58:58" s="5" customFormat="1" x14ac:dyDescent="0.2">
      <c r="BF1653" s="18"/>
    </row>
    <row r="1654" spans="58:58" s="5" customFormat="1" x14ac:dyDescent="0.2">
      <c r="BF1654" s="18"/>
    </row>
    <row r="1655" spans="58:58" s="5" customFormat="1" x14ac:dyDescent="0.2">
      <c r="BF1655" s="18"/>
    </row>
    <row r="1656" spans="58:58" s="5" customFormat="1" x14ac:dyDescent="0.2">
      <c r="BF1656" s="18"/>
    </row>
    <row r="1657" spans="58:58" s="5" customFormat="1" x14ac:dyDescent="0.2">
      <c r="BF1657" s="18"/>
    </row>
    <row r="1658" spans="58:58" s="5" customFormat="1" x14ac:dyDescent="0.2">
      <c r="BF1658" s="18"/>
    </row>
    <row r="1659" spans="58:58" s="5" customFormat="1" x14ac:dyDescent="0.2">
      <c r="BF1659" s="18"/>
    </row>
    <row r="1660" spans="58:58" s="5" customFormat="1" x14ac:dyDescent="0.2">
      <c r="BF1660" s="18"/>
    </row>
    <row r="1661" spans="58:58" s="5" customFormat="1" x14ac:dyDescent="0.2">
      <c r="BF1661" s="18"/>
    </row>
    <row r="1662" spans="58:58" s="5" customFormat="1" x14ac:dyDescent="0.2">
      <c r="BF1662" s="18"/>
    </row>
    <row r="1663" spans="58:58" s="5" customFormat="1" x14ac:dyDescent="0.2">
      <c r="BF1663" s="18"/>
    </row>
    <row r="1664" spans="58:58" s="5" customFormat="1" x14ac:dyDescent="0.2">
      <c r="BF1664" s="18"/>
    </row>
    <row r="1665" spans="58:58" s="5" customFormat="1" x14ac:dyDescent="0.2">
      <c r="BF1665" s="18"/>
    </row>
    <row r="1666" spans="58:58" s="5" customFormat="1" x14ac:dyDescent="0.2">
      <c r="BF1666" s="18"/>
    </row>
    <row r="1667" spans="58:58" s="5" customFormat="1" x14ac:dyDescent="0.2">
      <c r="BF1667" s="18"/>
    </row>
    <row r="1668" spans="58:58" s="5" customFormat="1" x14ac:dyDescent="0.2">
      <c r="BF1668" s="18"/>
    </row>
    <row r="1669" spans="58:58" s="5" customFormat="1" x14ac:dyDescent="0.2">
      <c r="BF1669" s="18"/>
    </row>
    <row r="1670" spans="58:58" s="5" customFormat="1" x14ac:dyDescent="0.2">
      <c r="BF1670" s="18"/>
    </row>
    <row r="1671" spans="58:58" s="5" customFormat="1" x14ac:dyDescent="0.2">
      <c r="BF1671" s="18"/>
    </row>
    <row r="1672" spans="58:58" s="5" customFormat="1" x14ac:dyDescent="0.2">
      <c r="BF1672" s="18"/>
    </row>
    <row r="1673" spans="58:58" s="5" customFormat="1" x14ac:dyDescent="0.2">
      <c r="BF1673" s="18"/>
    </row>
    <row r="1674" spans="58:58" s="5" customFormat="1" x14ac:dyDescent="0.2">
      <c r="BF1674" s="18"/>
    </row>
    <row r="1675" spans="58:58" s="5" customFormat="1" x14ac:dyDescent="0.2">
      <c r="BF1675" s="18"/>
    </row>
    <row r="1676" spans="58:58" s="5" customFormat="1" x14ac:dyDescent="0.2">
      <c r="BF1676" s="18"/>
    </row>
    <row r="1677" spans="58:58" s="5" customFormat="1" x14ac:dyDescent="0.2">
      <c r="BF1677" s="18"/>
    </row>
    <row r="1678" spans="58:58" s="5" customFormat="1" x14ac:dyDescent="0.2">
      <c r="BF1678" s="18"/>
    </row>
    <row r="1679" spans="58:58" s="5" customFormat="1" x14ac:dyDescent="0.2">
      <c r="BF1679" s="18"/>
    </row>
    <row r="1680" spans="58:58" s="5" customFormat="1" x14ac:dyDescent="0.2">
      <c r="BF1680" s="18"/>
    </row>
    <row r="1681" spans="58:58" s="5" customFormat="1" x14ac:dyDescent="0.2">
      <c r="BF1681" s="18"/>
    </row>
    <row r="1682" spans="58:58" s="5" customFormat="1" x14ac:dyDescent="0.2">
      <c r="BF1682" s="18"/>
    </row>
    <row r="1683" spans="58:58" s="5" customFormat="1" x14ac:dyDescent="0.2">
      <c r="BF1683" s="18"/>
    </row>
    <row r="1684" spans="58:58" s="5" customFormat="1" x14ac:dyDescent="0.2">
      <c r="BF1684" s="18"/>
    </row>
    <row r="1685" spans="58:58" s="5" customFormat="1" x14ac:dyDescent="0.2">
      <c r="BF1685" s="18"/>
    </row>
    <row r="1686" spans="58:58" s="5" customFormat="1" x14ac:dyDescent="0.2">
      <c r="BF1686" s="18"/>
    </row>
    <row r="1687" spans="58:58" s="5" customFormat="1" x14ac:dyDescent="0.2">
      <c r="BF1687" s="18"/>
    </row>
    <row r="1688" spans="58:58" s="5" customFormat="1" x14ac:dyDescent="0.2">
      <c r="BF1688" s="18"/>
    </row>
    <row r="1689" spans="58:58" s="5" customFormat="1" x14ac:dyDescent="0.2">
      <c r="BF1689" s="18"/>
    </row>
    <row r="1690" spans="58:58" s="5" customFormat="1" x14ac:dyDescent="0.2">
      <c r="BF1690" s="18"/>
    </row>
    <row r="1691" spans="58:58" s="5" customFormat="1" x14ac:dyDescent="0.2">
      <c r="BF1691" s="18"/>
    </row>
    <row r="1692" spans="58:58" s="5" customFormat="1" x14ac:dyDescent="0.2">
      <c r="BF1692" s="18"/>
    </row>
    <row r="1693" spans="58:58" s="5" customFormat="1" x14ac:dyDescent="0.2">
      <c r="BF1693" s="18"/>
    </row>
    <row r="1694" spans="58:58" s="5" customFormat="1" x14ac:dyDescent="0.2">
      <c r="BF1694" s="18"/>
    </row>
    <row r="1695" spans="58:58" s="5" customFormat="1" x14ac:dyDescent="0.2">
      <c r="BF1695" s="18"/>
    </row>
    <row r="1696" spans="58:58" s="5" customFormat="1" x14ac:dyDescent="0.2">
      <c r="BF1696" s="18"/>
    </row>
    <row r="1697" spans="58:58" s="5" customFormat="1" x14ac:dyDescent="0.2">
      <c r="BF1697" s="18"/>
    </row>
    <row r="1698" spans="58:58" s="5" customFormat="1" x14ac:dyDescent="0.2">
      <c r="BF1698" s="18"/>
    </row>
    <row r="1699" spans="58:58" s="5" customFormat="1" x14ac:dyDescent="0.2">
      <c r="BF1699" s="18"/>
    </row>
    <row r="1700" spans="58:58" s="5" customFormat="1" x14ac:dyDescent="0.2">
      <c r="BF1700" s="18"/>
    </row>
    <row r="1701" spans="58:58" s="5" customFormat="1" x14ac:dyDescent="0.2">
      <c r="BF1701" s="18"/>
    </row>
    <row r="1702" spans="58:58" s="5" customFormat="1" x14ac:dyDescent="0.2">
      <c r="BF1702" s="18"/>
    </row>
    <row r="1703" spans="58:58" s="5" customFormat="1" x14ac:dyDescent="0.2">
      <c r="BF1703" s="18"/>
    </row>
    <row r="1704" spans="58:58" s="5" customFormat="1" x14ac:dyDescent="0.2">
      <c r="BF1704" s="18"/>
    </row>
    <row r="1705" spans="58:58" s="5" customFormat="1" x14ac:dyDescent="0.2">
      <c r="BF1705" s="18"/>
    </row>
    <row r="1706" spans="58:58" s="5" customFormat="1" x14ac:dyDescent="0.2">
      <c r="BF1706" s="18"/>
    </row>
    <row r="1707" spans="58:58" s="5" customFormat="1" x14ac:dyDescent="0.2">
      <c r="BF1707" s="18"/>
    </row>
    <row r="1708" spans="58:58" s="5" customFormat="1" x14ac:dyDescent="0.2">
      <c r="BF1708" s="18"/>
    </row>
    <row r="1709" spans="58:58" s="5" customFormat="1" x14ac:dyDescent="0.2">
      <c r="BF1709" s="18"/>
    </row>
    <row r="1710" spans="58:58" s="5" customFormat="1" x14ac:dyDescent="0.2">
      <c r="BF1710" s="18"/>
    </row>
    <row r="1711" spans="58:58" s="5" customFormat="1" x14ac:dyDescent="0.2">
      <c r="BF1711" s="18"/>
    </row>
    <row r="1712" spans="58:58" s="5" customFormat="1" x14ac:dyDescent="0.2">
      <c r="BF1712" s="18"/>
    </row>
    <row r="1713" spans="58:58" s="5" customFormat="1" x14ac:dyDescent="0.2">
      <c r="BF1713" s="18"/>
    </row>
    <row r="1714" spans="58:58" s="5" customFormat="1" x14ac:dyDescent="0.2">
      <c r="BF1714" s="18"/>
    </row>
    <row r="1715" spans="58:58" s="5" customFormat="1" x14ac:dyDescent="0.2">
      <c r="BF1715" s="18"/>
    </row>
    <row r="1716" spans="58:58" s="5" customFormat="1" x14ac:dyDescent="0.2">
      <c r="BF1716" s="18"/>
    </row>
    <row r="1717" spans="58:58" s="5" customFormat="1" x14ac:dyDescent="0.2">
      <c r="BF1717" s="18"/>
    </row>
    <row r="1718" spans="58:58" s="5" customFormat="1" x14ac:dyDescent="0.2">
      <c r="BF1718" s="18"/>
    </row>
    <row r="1719" spans="58:58" s="5" customFormat="1" x14ac:dyDescent="0.2">
      <c r="BF1719" s="18"/>
    </row>
    <row r="1720" spans="58:58" s="5" customFormat="1" x14ac:dyDescent="0.2">
      <c r="BF1720" s="18"/>
    </row>
    <row r="1721" spans="58:58" s="5" customFormat="1" x14ac:dyDescent="0.2">
      <c r="BF1721" s="18"/>
    </row>
    <row r="1722" spans="58:58" s="5" customFormat="1" x14ac:dyDescent="0.2">
      <c r="BF1722" s="18"/>
    </row>
    <row r="1723" spans="58:58" s="5" customFormat="1" x14ac:dyDescent="0.2">
      <c r="BF1723" s="18"/>
    </row>
    <row r="1724" spans="58:58" s="5" customFormat="1" x14ac:dyDescent="0.2">
      <c r="BF1724" s="18"/>
    </row>
    <row r="1725" spans="58:58" s="5" customFormat="1" x14ac:dyDescent="0.2">
      <c r="BF1725" s="18"/>
    </row>
    <row r="1726" spans="58:58" s="5" customFormat="1" x14ac:dyDescent="0.2">
      <c r="BF1726" s="18"/>
    </row>
    <row r="1727" spans="58:58" s="5" customFormat="1" x14ac:dyDescent="0.2">
      <c r="BF1727" s="18"/>
    </row>
    <row r="1728" spans="58:58" s="5" customFormat="1" x14ac:dyDescent="0.2">
      <c r="BF1728" s="18"/>
    </row>
    <row r="1729" spans="58:58" s="5" customFormat="1" x14ac:dyDescent="0.2">
      <c r="BF1729" s="18"/>
    </row>
    <row r="1730" spans="58:58" s="5" customFormat="1" x14ac:dyDescent="0.2">
      <c r="BF1730" s="18"/>
    </row>
    <row r="1731" spans="58:58" s="5" customFormat="1" x14ac:dyDescent="0.2">
      <c r="BF1731" s="18"/>
    </row>
    <row r="1732" spans="58:58" s="5" customFormat="1" x14ac:dyDescent="0.2">
      <c r="BF1732" s="18"/>
    </row>
    <row r="1733" spans="58:58" s="5" customFormat="1" x14ac:dyDescent="0.2">
      <c r="BF1733" s="18"/>
    </row>
    <row r="1734" spans="58:58" s="5" customFormat="1" x14ac:dyDescent="0.2">
      <c r="BF1734" s="18"/>
    </row>
    <row r="1735" spans="58:58" s="5" customFormat="1" x14ac:dyDescent="0.2">
      <c r="BF1735" s="18"/>
    </row>
    <row r="1736" spans="58:58" s="5" customFormat="1" x14ac:dyDescent="0.2">
      <c r="BF1736" s="18"/>
    </row>
    <row r="1737" spans="58:58" s="5" customFormat="1" x14ac:dyDescent="0.2">
      <c r="BF1737" s="18"/>
    </row>
    <row r="1738" spans="58:58" s="5" customFormat="1" x14ac:dyDescent="0.2">
      <c r="BF1738" s="18"/>
    </row>
    <row r="1739" spans="58:58" s="5" customFormat="1" x14ac:dyDescent="0.2">
      <c r="BF1739" s="18"/>
    </row>
    <row r="1740" spans="58:58" s="5" customFormat="1" x14ac:dyDescent="0.2">
      <c r="BF1740" s="18"/>
    </row>
    <row r="1741" spans="58:58" s="5" customFormat="1" x14ac:dyDescent="0.2">
      <c r="BF1741" s="18"/>
    </row>
    <row r="1742" spans="58:58" s="5" customFormat="1" x14ac:dyDescent="0.2">
      <c r="BF1742" s="18"/>
    </row>
    <row r="1743" spans="58:58" s="5" customFormat="1" x14ac:dyDescent="0.2">
      <c r="BF1743" s="18"/>
    </row>
    <row r="1744" spans="58:58" s="5" customFormat="1" x14ac:dyDescent="0.2">
      <c r="BF1744" s="18"/>
    </row>
    <row r="1745" spans="58:58" s="5" customFormat="1" x14ac:dyDescent="0.2">
      <c r="BF1745" s="18"/>
    </row>
    <row r="1746" spans="58:58" s="5" customFormat="1" x14ac:dyDescent="0.2">
      <c r="BF1746" s="18"/>
    </row>
    <row r="1747" spans="58:58" s="5" customFormat="1" x14ac:dyDescent="0.2">
      <c r="BF1747" s="18"/>
    </row>
    <row r="1748" spans="58:58" s="5" customFormat="1" x14ac:dyDescent="0.2">
      <c r="BF1748" s="18"/>
    </row>
    <row r="1749" spans="58:58" s="5" customFormat="1" x14ac:dyDescent="0.2">
      <c r="BF1749" s="18"/>
    </row>
    <row r="1750" spans="58:58" s="5" customFormat="1" x14ac:dyDescent="0.2">
      <c r="BF1750" s="18"/>
    </row>
    <row r="1751" spans="58:58" s="5" customFormat="1" x14ac:dyDescent="0.2">
      <c r="BF1751" s="18"/>
    </row>
    <row r="1752" spans="58:58" s="5" customFormat="1" x14ac:dyDescent="0.2">
      <c r="BF1752" s="18"/>
    </row>
    <row r="1753" spans="58:58" s="5" customFormat="1" x14ac:dyDescent="0.2">
      <c r="BF1753" s="18"/>
    </row>
    <row r="1754" spans="58:58" s="5" customFormat="1" x14ac:dyDescent="0.2">
      <c r="BF1754" s="18"/>
    </row>
    <row r="1755" spans="58:58" s="5" customFormat="1" x14ac:dyDescent="0.2">
      <c r="BF1755" s="18"/>
    </row>
    <row r="1756" spans="58:58" s="5" customFormat="1" x14ac:dyDescent="0.2">
      <c r="BF1756" s="18"/>
    </row>
    <row r="1757" spans="58:58" s="5" customFormat="1" x14ac:dyDescent="0.2">
      <c r="BF1757" s="18"/>
    </row>
    <row r="1758" spans="58:58" s="5" customFormat="1" x14ac:dyDescent="0.2">
      <c r="BF1758" s="18"/>
    </row>
    <row r="1759" spans="58:58" s="5" customFormat="1" x14ac:dyDescent="0.2">
      <c r="BF1759" s="18"/>
    </row>
    <row r="1760" spans="58:58" s="5" customFormat="1" x14ac:dyDescent="0.2">
      <c r="BF1760" s="18"/>
    </row>
    <row r="1761" spans="58:58" s="5" customFormat="1" x14ac:dyDescent="0.2">
      <c r="BF1761" s="18"/>
    </row>
    <row r="1762" spans="58:58" s="5" customFormat="1" x14ac:dyDescent="0.2">
      <c r="BF1762" s="18"/>
    </row>
    <row r="1763" spans="58:58" s="5" customFormat="1" x14ac:dyDescent="0.2">
      <c r="BF1763" s="18"/>
    </row>
    <row r="1764" spans="58:58" s="5" customFormat="1" x14ac:dyDescent="0.2">
      <c r="BF1764" s="18"/>
    </row>
    <row r="1765" spans="58:58" s="5" customFormat="1" x14ac:dyDescent="0.2">
      <c r="BF1765" s="18"/>
    </row>
    <row r="1766" spans="58:58" s="5" customFormat="1" x14ac:dyDescent="0.2">
      <c r="BF1766" s="18"/>
    </row>
    <row r="1767" spans="58:58" s="5" customFormat="1" x14ac:dyDescent="0.2">
      <c r="BF1767" s="18"/>
    </row>
    <row r="1768" spans="58:58" s="5" customFormat="1" x14ac:dyDescent="0.2">
      <c r="BF1768" s="18"/>
    </row>
    <row r="1769" spans="58:58" s="5" customFormat="1" x14ac:dyDescent="0.2">
      <c r="BF1769" s="18"/>
    </row>
    <row r="1770" spans="58:58" s="5" customFormat="1" x14ac:dyDescent="0.2">
      <c r="BF1770" s="18"/>
    </row>
    <row r="1771" spans="58:58" s="5" customFormat="1" x14ac:dyDescent="0.2">
      <c r="BF1771" s="18"/>
    </row>
    <row r="1772" spans="58:58" s="5" customFormat="1" x14ac:dyDescent="0.2">
      <c r="BF1772" s="18"/>
    </row>
    <row r="1773" spans="58:58" s="5" customFormat="1" x14ac:dyDescent="0.2">
      <c r="BF1773" s="18"/>
    </row>
    <row r="1774" spans="58:58" s="5" customFormat="1" x14ac:dyDescent="0.2">
      <c r="BF1774" s="18"/>
    </row>
    <row r="1775" spans="58:58" s="5" customFormat="1" x14ac:dyDescent="0.2">
      <c r="BF1775" s="18"/>
    </row>
    <row r="1776" spans="58:58" s="5" customFormat="1" x14ac:dyDescent="0.2">
      <c r="BF1776" s="18"/>
    </row>
    <row r="1777" spans="58:58" s="5" customFormat="1" x14ac:dyDescent="0.2">
      <c r="BF1777" s="18"/>
    </row>
    <row r="1778" spans="58:58" s="5" customFormat="1" x14ac:dyDescent="0.2">
      <c r="BF1778" s="18"/>
    </row>
    <row r="1779" spans="58:58" s="5" customFormat="1" x14ac:dyDescent="0.2">
      <c r="BF1779" s="18"/>
    </row>
    <row r="1780" spans="58:58" s="5" customFormat="1" x14ac:dyDescent="0.2">
      <c r="BF1780" s="18"/>
    </row>
    <row r="1781" spans="58:58" s="5" customFormat="1" x14ac:dyDescent="0.2">
      <c r="BF1781" s="18"/>
    </row>
    <row r="1782" spans="58:58" s="5" customFormat="1" x14ac:dyDescent="0.2">
      <c r="BF1782" s="18"/>
    </row>
    <row r="1783" spans="58:58" s="5" customFormat="1" x14ac:dyDescent="0.2">
      <c r="BF1783" s="18"/>
    </row>
    <row r="1784" spans="58:58" s="5" customFormat="1" x14ac:dyDescent="0.2">
      <c r="BF1784" s="18"/>
    </row>
    <row r="1785" spans="58:58" s="5" customFormat="1" x14ac:dyDescent="0.2">
      <c r="BF1785" s="18"/>
    </row>
    <row r="1786" spans="58:58" s="5" customFormat="1" x14ac:dyDescent="0.2">
      <c r="BF1786" s="18"/>
    </row>
    <row r="1787" spans="58:58" s="5" customFormat="1" x14ac:dyDescent="0.2">
      <c r="BF1787" s="18"/>
    </row>
    <row r="1788" spans="58:58" s="5" customFormat="1" x14ac:dyDescent="0.2">
      <c r="BF1788" s="18"/>
    </row>
    <row r="1789" spans="58:58" s="5" customFormat="1" x14ac:dyDescent="0.2">
      <c r="BF1789" s="18"/>
    </row>
    <row r="1790" spans="58:58" s="5" customFormat="1" x14ac:dyDescent="0.2">
      <c r="BF1790" s="18"/>
    </row>
    <row r="1791" spans="58:58" s="5" customFormat="1" x14ac:dyDescent="0.2">
      <c r="BF1791" s="18"/>
    </row>
    <row r="1792" spans="58:58" s="5" customFormat="1" x14ac:dyDescent="0.2">
      <c r="BF1792" s="18"/>
    </row>
    <row r="1793" spans="58:58" s="5" customFormat="1" x14ac:dyDescent="0.2">
      <c r="BF1793" s="18"/>
    </row>
    <row r="1794" spans="58:58" s="5" customFormat="1" x14ac:dyDescent="0.2">
      <c r="BF1794" s="18"/>
    </row>
    <row r="1795" spans="58:58" s="5" customFormat="1" x14ac:dyDescent="0.2">
      <c r="BF1795" s="18"/>
    </row>
    <row r="1796" spans="58:58" s="5" customFormat="1" x14ac:dyDescent="0.2">
      <c r="BF1796" s="18"/>
    </row>
    <row r="1797" spans="58:58" s="5" customFormat="1" x14ac:dyDescent="0.2">
      <c r="BF1797" s="18"/>
    </row>
    <row r="1798" spans="58:58" s="5" customFormat="1" x14ac:dyDescent="0.2">
      <c r="BF1798" s="18"/>
    </row>
    <row r="1799" spans="58:58" s="5" customFormat="1" x14ac:dyDescent="0.2">
      <c r="BF1799" s="18"/>
    </row>
    <row r="1800" spans="58:58" s="5" customFormat="1" x14ac:dyDescent="0.2">
      <c r="BF1800" s="18"/>
    </row>
    <row r="1801" spans="58:58" s="5" customFormat="1" x14ac:dyDescent="0.2">
      <c r="BF1801" s="18"/>
    </row>
    <row r="1802" spans="58:58" s="5" customFormat="1" x14ac:dyDescent="0.2">
      <c r="BF1802" s="18"/>
    </row>
    <row r="1803" spans="58:58" s="5" customFormat="1" x14ac:dyDescent="0.2">
      <c r="BF1803" s="18"/>
    </row>
    <row r="1804" spans="58:58" s="5" customFormat="1" x14ac:dyDescent="0.2">
      <c r="BF1804" s="18"/>
    </row>
    <row r="1805" spans="58:58" s="5" customFormat="1" x14ac:dyDescent="0.2">
      <c r="BF1805" s="18"/>
    </row>
    <row r="1806" spans="58:58" s="5" customFormat="1" x14ac:dyDescent="0.2">
      <c r="BF1806" s="18"/>
    </row>
    <row r="1807" spans="58:58" s="5" customFormat="1" x14ac:dyDescent="0.2">
      <c r="BF1807" s="18"/>
    </row>
    <row r="1808" spans="58:58" s="5" customFormat="1" x14ac:dyDescent="0.2">
      <c r="BF1808" s="18"/>
    </row>
    <row r="1809" spans="58:58" s="5" customFormat="1" x14ac:dyDescent="0.2">
      <c r="BF1809" s="18"/>
    </row>
    <row r="1810" spans="58:58" s="5" customFormat="1" x14ac:dyDescent="0.2">
      <c r="BF1810" s="18"/>
    </row>
    <row r="1811" spans="58:58" s="5" customFormat="1" x14ac:dyDescent="0.2">
      <c r="BF1811" s="18"/>
    </row>
    <row r="1812" spans="58:58" s="5" customFormat="1" x14ac:dyDescent="0.2">
      <c r="BF1812" s="18"/>
    </row>
    <row r="1813" spans="58:58" s="5" customFormat="1" x14ac:dyDescent="0.2">
      <c r="BF1813" s="18"/>
    </row>
    <row r="1814" spans="58:58" s="5" customFormat="1" x14ac:dyDescent="0.2">
      <c r="BF1814" s="18"/>
    </row>
    <row r="1815" spans="58:58" s="5" customFormat="1" x14ac:dyDescent="0.2">
      <c r="BF1815" s="18"/>
    </row>
    <row r="1816" spans="58:58" s="5" customFormat="1" x14ac:dyDescent="0.2">
      <c r="BF1816" s="18"/>
    </row>
    <row r="1817" spans="58:58" s="5" customFormat="1" x14ac:dyDescent="0.2">
      <c r="BF1817" s="18"/>
    </row>
    <row r="1818" spans="58:58" s="5" customFormat="1" x14ac:dyDescent="0.2">
      <c r="BF1818" s="18"/>
    </row>
    <row r="1819" spans="58:58" s="5" customFormat="1" x14ac:dyDescent="0.2">
      <c r="BF1819" s="18"/>
    </row>
    <row r="1820" spans="58:58" s="5" customFormat="1" x14ac:dyDescent="0.2">
      <c r="BF1820" s="18"/>
    </row>
    <row r="1821" spans="58:58" s="5" customFormat="1" x14ac:dyDescent="0.2">
      <c r="BF1821" s="18"/>
    </row>
    <row r="1822" spans="58:58" s="5" customFormat="1" x14ac:dyDescent="0.2">
      <c r="BF1822" s="18"/>
    </row>
    <row r="1823" spans="58:58" s="5" customFormat="1" x14ac:dyDescent="0.2">
      <c r="BF1823" s="18"/>
    </row>
    <row r="1824" spans="58:58" s="5" customFormat="1" x14ac:dyDescent="0.2">
      <c r="BF1824" s="18"/>
    </row>
    <row r="1825" spans="58:58" s="5" customFormat="1" x14ac:dyDescent="0.2">
      <c r="BF1825" s="18"/>
    </row>
    <row r="1826" spans="58:58" s="5" customFormat="1" x14ac:dyDescent="0.2">
      <c r="BF1826" s="18"/>
    </row>
    <row r="1827" spans="58:58" s="5" customFormat="1" x14ac:dyDescent="0.2">
      <c r="BF1827" s="18"/>
    </row>
    <row r="1828" spans="58:58" s="5" customFormat="1" x14ac:dyDescent="0.2">
      <c r="BF1828" s="18"/>
    </row>
    <row r="1829" spans="58:58" s="5" customFormat="1" x14ac:dyDescent="0.2">
      <c r="BF1829" s="18"/>
    </row>
    <row r="1830" spans="58:58" s="5" customFormat="1" x14ac:dyDescent="0.2">
      <c r="BF1830" s="18"/>
    </row>
    <row r="1831" spans="58:58" s="5" customFormat="1" x14ac:dyDescent="0.2">
      <c r="BF1831" s="18"/>
    </row>
    <row r="1832" spans="58:58" s="5" customFormat="1" x14ac:dyDescent="0.2">
      <c r="BF1832" s="18"/>
    </row>
    <row r="1833" spans="58:58" s="5" customFormat="1" x14ac:dyDescent="0.2">
      <c r="BF1833" s="18"/>
    </row>
    <row r="1834" spans="58:58" s="5" customFormat="1" x14ac:dyDescent="0.2">
      <c r="BF1834" s="18"/>
    </row>
    <row r="1835" spans="58:58" s="5" customFormat="1" x14ac:dyDescent="0.2">
      <c r="BF1835" s="18"/>
    </row>
    <row r="1836" spans="58:58" s="5" customFormat="1" x14ac:dyDescent="0.2">
      <c r="BF1836" s="18"/>
    </row>
    <row r="1837" spans="58:58" s="5" customFormat="1" x14ac:dyDescent="0.2">
      <c r="BF1837" s="18"/>
    </row>
    <row r="1838" spans="58:58" s="5" customFormat="1" x14ac:dyDescent="0.2">
      <c r="BF1838" s="18"/>
    </row>
    <row r="1839" spans="58:58" s="5" customFormat="1" x14ac:dyDescent="0.2">
      <c r="BF1839" s="18"/>
    </row>
    <row r="1840" spans="58:58" s="5" customFormat="1" x14ac:dyDescent="0.2">
      <c r="BF1840" s="18"/>
    </row>
    <row r="1841" spans="58:58" s="5" customFormat="1" x14ac:dyDescent="0.2">
      <c r="BF1841" s="18"/>
    </row>
    <row r="1842" spans="58:58" s="5" customFormat="1" x14ac:dyDescent="0.2">
      <c r="BF1842" s="18"/>
    </row>
    <row r="1843" spans="58:58" s="5" customFormat="1" x14ac:dyDescent="0.2">
      <c r="BF1843" s="18"/>
    </row>
    <row r="1844" spans="58:58" s="5" customFormat="1" x14ac:dyDescent="0.2">
      <c r="BF1844" s="18"/>
    </row>
    <row r="1845" spans="58:58" s="5" customFormat="1" x14ac:dyDescent="0.2">
      <c r="BF1845" s="18"/>
    </row>
    <row r="1846" spans="58:58" s="5" customFormat="1" x14ac:dyDescent="0.2">
      <c r="BF1846" s="18"/>
    </row>
    <row r="1847" spans="58:58" s="5" customFormat="1" x14ac:dyDescent="0.2">
      <c r="BF1847" s="18"/>
    </row>
    <row r="1848" spans="58:58" s="5" customFormat="1" x14ac:dyDescent="0.2">
      <c r="BF1848" s="18"/>
    </row>
    <row r="1849" spans="58:58" s="5" customFormat="1" x14ac:dyDescent="0.2">
      <c r="BF1849" s="18"/>
    </row>
    <row r="1850" spans="58:58" s="5" customFormat="1" x14ac:dyDescent="0.2">
      <c r="BF1850" s="18"/>
    </row>
    <row r="1851" spans="58:58" s="5" customFormat="1" x14ac:dyDescent="0.2">
      <c r="BF1851" s="18"/>
    </row>
    <row r="1852" spans="58:58" s="5" customFormat="1" x14ac:dyDescent="0.2">
      <c r="BF1852" s="18"/>
    </row>
    <row r="1853" spans="58:58" s="5" customFormat="1" x14ac:dyDescent="0.2">
      <c r="BF1853" s="18"/>
    </row>
    <row r="1854" spans="58:58" s="5" customFormat="1" x14ac:dyDescent="0.2">
      <c r="BF1854" s="18"/>
    </row>
    <row r="1855" spans="58:58" s="5" customFormat="1" x14ac:dyDescent="0.2">
      <c r="BF1855" s="18"/>
    </row>
    <row r="1856" spans="58:58" s="5" customFormat="1" x14ac:dyDescent="0.2">
      <c r="BF1856" s="18"/>
    </row>
    <row r="1857" spans="58:58" s="5" customFormat="1" x14ac:dyDescent="0.2">
      <c r="BF1857" s="18"/>
    </row>
    <row r="1858" spans="58:58" s="5" customFormat="1" x14ac:dyDescent="0.2">
      <c r="BF1858" s="18"/>
    </row>
    <row r="1859" spans="58:58" s="5" customFormat="1" x14ac:dyDescent="0.2">
      <c r="BF1859" s="18"/>
    </row>
    <row r="1860" spans="58:58" s="5" customFormat="1" x14ac:dyDescent="0.2">
      <c r="BF1860" s="18"/>
    </row>
    <row r="1861" spans="58:58" s="5" customFormat="1" x14ac:dyDescent="0.2">
      <c r="BF1861" s="18"/>
    </row>
    <row r="1862" spans="58:58" s="5" customFormat="1" x14ac:dyDescent="0.2">
      <c r="BF1862" s="18"/>
    </row>
    <row r="1863" spans="58:58" s="5" customFormat="1" x14ac:dyDescent="0.2">
      <c r="BF1863" s="18"/>
    </row>
    <row r="1864" spans="58:58" s="5" customFormat="1" x14ac:dyDescent="0.2">
      <c r="BF1864" s="18"/>
    </row>
    <row r="1865" spans="58:58" s="5" customFormat="1" x14ac:dyDescent="0.2">
      <c r="BF1865" s="18"/>
    </row>
    <row r="1866" spans="58:58" s="5" customFormat="1" x14ac:dyDescent="0.2">
      <c r="BF1866" s="18"/>
    </row>
    <row r="1867" spans="58:58" s="5" customFormat="1" x14ac:dyDescent="0.2">
      <c r="BF1867" s="18"/>
    </row>
    <row r="1868" spans="58:58" s="5" customFormat="1" x14ac:dyDescent="0.2">
      <c r="BF1868" s="18"/>
    </row>
    <row r="1869" spans="58:58" s="5" customFormat="1" x14ac:dyDescent="0.2">
      <c r="BF1869" s="18"/>
    </row>
    <row r="1870" spans="58:58" s="5" customFormat="1" x14ac:dyDescent="0.2">
      <c r="BF1870" s="18"/>
    </row>
    <row r="1871" spans="58:58" s="5" customFormat="1" x14ac:dyDescent="0.2">
      <c r="BF1871" s="18"/>
    </row>
    <row r="1872" spans="58:58" s="5" customFormat="1" x14ac:dyDescent="0.2">
      <c r="BF1872" s="18"/>
    </row>
    <row r="1873" spans="58:58" s="5" customFormat="1" x14ac:dyDescent="0.2">
      <c r="BF1873" s="18"/>
    </row>
    <row r="1874" spans="58:58" s="5" customFormat="1" x14ac:dyDescent="0.2">
      <c r="BF1874" s="18"/>
    </row>
    <row r="1875" spans="58:58" s="5" customFormat="1" x14ac:dyDescent="0.2">
      <c r="BF1875" s="18"/>
    </row>
    <row r="1876" spans="58:58" s="5" customFormat="1" x14ac:dyDescent="0.2">
      <c r="BF1876" s="18"/>
    </row>
    <row r="1877" spans="58:58" s="5" customFormat="1" x14ac:dyDescent="0.2">
      <c r="BF1877" s="18"/>
    </row>
    <row r="1878" spans="58:58" s="5" customFormat="1" x14ac:dyDescent="0.2">
      <c r="BF1878" s="18"/>
    </row>
    <row r="1879" spans="58:58" s="5" customFormat="1" x14ac:dyDescent="0.2">
      <c r="BF1879" s="18"/>
    </row>
    <row r="1880" spans="58:58" s="5" customFormat="1" x14ac:dyDescent="0.2">
      <c r="BF1880" s="18"/>
    </row>
    <row r="1881" spans="58:58" s="5" customFormat="1" x14ac:dyDescent="0.2">
      <c r="BF1881" s="18"/>
    </row>
    <row r="1882" spans="58:58" s="5" customFormat="1" x14ac:dyDescent="0.2">
      <c r="BF1882" s="18"/>
    </row>
    <row r="1883" spans="58:58" s="5" customFormat="1" x14ac:dyDescent="0.2">
      <c r="BF1883" s="18"/>
    </row>
    <row r="1884" spans="58:58" s="5" customFormat="1" x14ac:dyDescent="0.2">
      <c r="BF1884" s="18"/>
    </row>
    <row r="1885" spans="58:58" s="5" customFormat="1" x14ac:dyDescent="0.2">
      <c r="BF1885" s="18"/>
    </row>
    <row r="1886" spans="58:58" s="5" customFormat="1" x14ac:dyDescent="0.2">
      <c r="BF1886" s="18"/>
    </row>
    <row r="1887" spans="58:58" s="5" customFormat="1" x14ac:dyDescent="0.2">
      <c r="BF1887" s="18"/>
    </row>
    <row r="1888" spans="58:58" s="5" customFormat="1" x14ac:dyDescent="0.2">
      <c r="BF1888" s="18"/>
    </row>
    <row r="1889" spans="58:58" s="5" customFormat="1" x14ac:dyDescent="0.2">
      <c r="BF1889" s="18"/>
    </row>
    <row r="1890" spans="58:58" s="5" customFormat="1" x14ac:dyDescent="0.2">
      <c r="BF1890" s="18"/>
    </row>
    <row r="1891" spans="58:58" s="5" customFormat="1" x14ac:dyDescent="0.2">
      <c r="BF1891" s="18"/>
    </row>
    <row r="1892" spans="58:58" s="5" customFormat="1" x14ac:dyDescent="0.2">
      <c r="BF1892" s="18"/>
    </row>
    <row r="1893" spans="58:58" s="5" customFormat="1" x14ac:dyDescent="0.2">
      <c r="BF1893" s="18"/>
    </row>
    <row r="1894" spans="58:58" s="5" customFormat="1" x14ac:dyDescent="0.2">
      <c r="BF1894" s="18"/>
    </row>
    <row r="1895" spans="58:58" s="5" customFormat="1" x14ac:dyDescent="0.2">
      <c r="BF1895" s="18"/>
    </row>
    <row r="1896" spans="58:58" s="5" customFormat="1" x14ac:dyDescent="0.2">
      <c r="BF1896" s="18"/>
    </row>
    <row r="1897" spans="58:58" s="5" customFormat="1" x14ac:dyDescent="0.2">
      <c r="BF1897" s="18"/>
    </row>
    <row r="1898" spans="58:58" s="5" customFormat="1" x14ac:dyDescent="0.2">
      <c r="BF1898" s="18"/>
    </row>
    <row r="1899" spans="58:58" s="5" customFormat="1" x14ac:dyDescent="0.2">
      <c r="BF1899" s="18"/>
    </row>
    <row r="1900" spans="58:58" s="5" customFormat="1" x14ac:dyDescent="0.2">
      <c r="BF1900" s="18"/>
    </row>
    <row r="1901" spans="58:58" s="5" customFormat="1" x14ac:dyDescent="0.2">
      <c r="BF1901" s="18"/>
    </row>
    <row r="1902" spans="58:58" s="5" customFormat="1" x14ac:dyDescent="0.2">
      <c r="BF1902" s="18"/>
    </row>
    <row r="1903" spans="58:58" s="5" customFormat="1" x14ac:dyDescent="0.2">
      <c r="BF1903" s="18"/>
    </row>
    <row r="1904" spans="58:58" s="5" customFormat="1" x14ac:dyDescent="0.2">
      <c r="BF1904" s="18"/>
    </row>
    <row r="1905" spans="58:58" s="5" customFormat="1" x14ac:dyDescent="0.2">
      <c r="BF1905" s="18"/>
    </row>
    <row r="1906" spans="58:58" s="5" customFormat="1" x14ac:dyDescent="0.2">
      <c r="BF1906" s="18"/>
    </row>
    <row r="1907" spans="58:58" s="5" customFormat="1" x14ac:dyDescent="0.2">
      <c r="BF1907" s="18"/>
    </row>
    <row r="1908" spans="58:58" s="5" customFormat="1" x14ac:dyDescent="0.2">
      <c r="BF1908" s="18"/>
    </row>
    <row r="1909" spans="58:58" s="5" customFormat="1" x14ac:dyDescent="0.2">
      <c r="BF1909" s="18"/>
    </row>
    <row r="1910" spans="58:58" s="5" customFormat="1" x14ac:dyDescent="0.2">
      <c r="BF1910" s="18"/>
    </row>
    <row r="1911" spans="58:58" s="5" customFormat="1" x14ac:dyDescent="0.2">
      <c r="BF1911" s="18"/>
    </row>
    <row r="1912" spans="58:58" s="5" customFormat="1" x14ac:dyDescent="0.2">
      <c r="BF1912" s="18"/>
    </row>
    <row r="1913" spans="58:58" s="5" customFormat="1" x14ac:dyDescent="0.2">
      <c r="BF1913" s="18"/>
    </row>
    <row r="1914" spans="58:58" s="5" customFormat="1" x14ac:dyDescent="0.2">
      <c r="BF1914" s="18"/>
    </row>
    <row r="1915" spans="58:58" s="5" customFormat="1" x14ac:dyDescent="0.2">
      <c r="BF1915" s="18"/>
    </row>
    <row r="1916" spans="58:58" s="5" customFormat="1" x14ac:dyDescent="0.2">
      <c r="BF1916" s="18"/>
    </row>
    <row r="1917" spans="58:58" s="5" customFormat="1" x14ac:dyDescent="0.2">
      <c r="BF1917" s="18"/>
    </row>
    <row r="1918" spans="58:58" s="5" customFormat="1" x14ac:dyDescent="0.2">
      <c r="BF1918" s="18"/>
    </row>
    <row r="1919" spans="58:58" s="5" customFormat="1" x14ac:dyDescent="0.2">
      <c r="BF1919" s="18"/>
    </row>
    <row r="1920" spans="58:58" s="5" customFormat="1" x14ac:dyDescent="0.2">
      <c r="BF1920" s="18"/>
    </row>
    <row r="1921" spans="1:58" s="5" customFormat="1" x14ac:dyDescent="0.2">
      <c r="BF1921" s="18"/>
    </row>
    <row r="1922" spans="1:58" s="5" customFormat="1" x14ac:dyDescent="0.2">
      <c r="BF1922" s="18"/>
    </row>
    <row r="1923" spans="1:58" s="5" customFormat="1" x14ac:dyDescent="0.2">
      <c r="BF1923" s="18"/>
    </row>
    <row r="1924" spans="1:58" s="5" customFormat="1" x14ac:dyDescent="0.2">
      <c r="BF1924" s="18"/>
    </row>
    <row r="1925" spans="1:58" s="5" customFormat="1" x14ac:dyDescent="0.2">
      <c r="BF1925" s="18"/>
    </row>
    <row r="1926" spans="1:58" s="5" customFormat="1" x14ac:dyDescent="0.2">
      <c r="BF1926" s="18"/>
    </row>
    <row r="1927" spans="1:58" s="5" customFormat="1" x14ac:dyDescent="0.2">
      <c r="BF1927" s="18"/>
    </row>
    <row r="1928" spans="1:58" s="5" customFormat="1" x14ac:dyDescent="0.2">
      <c r="BF1928" s="18"/>
    </row>
    <row r="1929" spans="1:58" s="5" customFormat="1" x14ac:dyDescent="0.2">
      <c r="BF1929" s="18"/>
    </row>
    <row r="1930" spans="1:58" s="5" customFormat="1" x14ac:dyDescent="0.2">
      <c r="BF1930" s="18"/>
    </row>
    <row r="1931" spans="1:58" s="5" customFormat="1" x14ac:dyDescent="0.2">
      <c r="BF1931" s="18"/>
    </row>
    <row r="1932" spans="1:58" s="5" customFormat="1" x14ac:dyDescent="0.2">
      <c r="BF1932" s="18"/>
    </row>
    <row r="1933" spans="1:58" s="5" customFormat="1" x14ac:dyDescent="0.2">
      <c r="BF1933" s="18"/>
    </row>
    <row r="1934" spans="1:58" s="5" customFormat="1" x14ac:dyDescent="0.2">
      <c r="BF1934" s="18"/>
    </row>
    <row r="1935" spans="1:58" s="5" customFormat="1" x14ac:dyDescent="0.2">
      <c r="BF1935" s="18"/>
    </row>
    <row r="1936" spans="1:58" s="5" customFormat="1" x14ac:dyDescent="0.2">
      <c r="A1936"/>
      <c r="B1936"/>
      <c r="BF1936" s="18"/>
    </row>
    <row r="1937" spans="1:58" s="5" customFormat="1" x14ac:dyDescent="0.2">
      <c r="A1937"/>
      <c r="B1937"/>
      <c r="BF1937" s="18"/>
    </row>
    <row r="1938" spans="1:58" s="5" customFormat="1" x14ac:dyDescent="0.2">
      <c r="A1938"/>
      <c r="B1938"/>
      <c r="BF1938" s="18"/>
    </row>
    <row r="1939" spans="1:58" s="5" customFormat="1" x14ac:dyDescent="0.2">
      <c r="A1939"/>
      <c r="B1939"/>
      <c r="BF1939" s="18"/>
    </row>
    <row r="1940" spans="1:58" s="5" customFormat="1" x14ac:dyDescent="0.2">
      <c r="A1940"/>
      <c r="B1940"/>
      <c r="BF1940" s="18"/>
    </row>
    <row r="1941" spans="1:58" s="5" customFormat="1" x14ac:dyDescent="0.2">
      <c r="A1941"/>
      <c r="B1941"/>
      <c r="BF1941" s="18"/>
    </row>
    <row r="1942" spans="1:58" s="5" customFormat="1" x14ac:dyDescent="0.2">
      <c r="A1942"/>
      <c r="B1942"/>
      <c r="BF1942" s="18"/>
    </row>
    <row r="1943" spans="1:58" s="5" customFormat="1" x14ac:dyDescent="0.2">
      <c r="A1943"/>
      <c r="B1943"/>
      <c r="BF1943" s="18"/>
    </row>
    <row r="1944" spans="1:58" s="5" customFormat="1" x14ac:dyDescent="0.2">
      <c r="A1944"/>
      <c r="B1944"/>
      <c r="BF1944" s="18"/>
    </row>
    <row r="1945" spans="1:58" s="5" customFormat="1" x14ac:dyDescent="0.2">
      <c r="A1945"/>
      <c r="B1945"/>
      <c r="BF1945" s="18"/>
    </row>
    <row r="1946" spans="1:58" s="5" customFormat="1" x14ac:dyDescent="0.2">
      <c r="A1946"/>
      <c r="B1946"/>
      <c r="BF1946" s="18"/>
    </row>
    <row r="1947" spans="1:58" s="5" customFormat="1" x14ac:dyDescent="0.2">
      <c r="A1947"/>
      <c r="B1947"/>
      <c r="BF1947" s="18"/>
    </row>
    <row r="1948" spans="1:58" s="5" customFormat="1" x14ac:dyDescent="0.2">
      <c r="A1948"/>
      <c r="B1948"/>
      <c r="BF1948" s="18"/>
    </row>
    <row r="1949" spans="1:58" s="5" customFormat="1" x14ac:dyDescent="0.2">
      <c r="A1949"/>
      <c r="B1949"/>
      <c r="BF1949" s="18"/>
    </row>
    <row r="1950" spans="1:58" s="5" customFormat="1" x14ac:dyDescent="0.2">
      <c r="A1950"/>
      <c r="B1950"/>
      <c r="BF1950" s="18"/>
    </row>
    <row r="1951" spans="1:58" s="5" customFormat="1" x14ac:dyDescent="0.2">
      <c r="A1951"/>
      <c r="B1951"/>
      <c r="BF1951" s="18"/>
    </row>
    <row r="1952" spans="1:58" s="5" customFormat="1" x14ac:dyDescent="0.2">
      <c r="A1952"/>
      <c r="B1952"/>
      <c r="BF1952" s="18"/>
    </row>
    <row r="1953" spans="1:58" s="5" customFormat="1" x14ac:dyDescent="0.2">
      <c r="A1953"/>
      <c r="B1953"/>
      <c r="BF1953" s="18"/>
    </row>
    <row r="1954" spans="1:58" s="5" customFormat="1" x14ac:dyDescent="0.2">
      <c r="A1954"/>
      <c r="B1954"/>
      <c r="BF1954" s="18"/>
    </row>
    <row r="1955" spans="1:58" s="5" customFormat="1" x14ac:dyDescent="0.2">
      <c r="A1955"/>
      <c r="B1955"/>
      <c r="BF1955" s="18"/>
    </row>
    <row r="1956" spans="1:58" s="5" customFormat="1" x14ac:dyDescent="0.2">
      <c r="A1956"/>
      <c r="B1956"/>
      <c r="BF1956" s="18"/>
    </row>
    <row r="1957" spans="1:58" s="5" customFormat="1" x14ac:dyDescent="0.2">
      <c r="A1957"/>
      <c r="B1957"/>
      <c r="BF1957" s="18"/>
    </row>
    <row r="1958" spans="1:58" s="5" customFormat="1" x14ac:dyDescent="0.2">
      <c r="A1958"/>
      <c r="B1958"/>
      <c r="BF1958" s="18"/>
    </row>
    <row r="1959" spans="1:58" s="5" customFormat="1" x14ac:dyDescent="0.2">
      <c r="A1959"/>
      <c r="B1959"/>
      <c r="BF1959" s="18"/>
    </row>
    <row r="1960" spans="1:58" s="5" customFormat="1" x14ac:dyDescent="0.2">
      <c r="A1960"/>
      <c r="B1960"/>
      <c r="BF1960" s="18"/>
    </row>
    <row r="1961" spans="1:58" s="5" customFormat="1" x14ac:dyDescent="0.2">
      <c r="A1961"/>
      <c r="B1961"/>
      <c r="BF1961" s="18"/>
    </row>
    <row r="1962" spans="1:58" s="5" customFormat="1" x14ac:dyDescent="0.2">
      <c r="A1962"/>
      <c r="B1962"/>
      <c r="BF1962" s="18"/>
    </row>
    <row r="1963" spans="1:58" s="5" customFormat="1" x14ac:dyDescent="0.2">
      <c r="A1963"/>
      <c r="B1963"/>
      <c r="BF1963" s="18"/>
    </row>
    <row r="1964" spans="1:58" s="5" customFormat="1" x14ac:dyDescent="0.2">
      <c r="A1964"/>
      <c r="B1964"/>
      <c r="BF1964" s="18"/>
    </row>
    <row r="1965" spans="1:58" s="5" customFormat="1" x14ac:dyDescent="0.2">
      <c r="A1965"/>
      <c r="B1965"/>
      <c r="BF1965" s="18"/>
    </row>
    <row r="1966" spans="1:58" s="5" customFormat="1" x14ac:dyDescent="0.2">
      <c r="A1966"/>
      <c r="B1966"/>
      <c r="BF1966" s="18"/>
    </row>
    <row r="1967" spans="1:58" s="5" customFormat="1" x14ac:dyDescent="0.2">
      <c r="A1967"/>
      <c r="B1967"/>
      <c r="BF1967" s="18"/>
    </row>
    <row r="1968" spans="1:58" s="5" customFormat="1" x14ac:dyDescent="0.2">
      <c r="A1968"/>
      <c r="B1968"/>
      <c r="BF1968" s="18"/>
    </row>
    <row r="1969" spans="1:58" s="5" customFormat="1" x14ac:dyDescent="0.2">
      <c r="A1969"/>
      <c r="B1969"/>
      <c r="BF1969" s="18"/>
    </row>
    <row r="1970" spans="1:58" s="5" customFormat="1" x14ac:dyDescent="0.2">
      <c r="A1970"/>
      <c r="B1970"/>
      <c r="BF1970" s="18"/>
    </row>
    <row r="1971" spans="1:58" s="5" customFormat="1" x14ac:dyDescent="0.2">
      <c r="A1971"/>
      <c r="B1971"/>
      <c r="BF1971" s="18"/>
    </row>
    <row r="1972" spans="1:58" s="5" customFormat="1" x14ac:dyDescent="0.2">
      <c r="A1972"/>
      <c r="B1972"/>
      <c r="BF1972" s="18"/>
    </row>
    <row r="1973" spans="1:58" s="5" customFormat="1" x14ac:dyDescent="0.2">
      <c r="A1973"/>
      <c r="B1973"/>
      <c r="BF1973" s="18"/>
    </row>
    <row r="1974" spans="1:58" s="5" customFormat="1" x14ac:dyDescent="0.2">
      <c r="A1974"/>
      <c r="B1974"/>
      <c r="BF1974" s="18"/>
    </row>
    <row r="1975" spans="1:58" s="5" customFormat="1" x14ac:dyDescent="0.2">
      <c r="A1975"/>
      <c r="B1975"/>
      <c r="BF1975" s="18"/>
    </row>
    <row r="1976" spans="1:58" s="5" customFormat="1" x14ac:dyDescent="0.2">
      <c r="A1976"/>
      <c r="B1976"/>
      <c r="BF1976" s="18"/>
    </row>
    <row r="1977" spans="1:58" s="5" customFormat="1" x14ac:dyDescent="0.2">
      <c r="A1977"/>
      <c r="B1977"/>
      <c r="BF1977" s="18"/>
    </row>
    <row r="1978" spans="1:58" s="5" customFormat="1" x14ac:dyDescent="0.2">
      <c r="A1978"/>
      <c r="B1978"/>
      <c r="BF1978" s="18"/>
    </row>
    <row r="1979" spans="1:58" s="5" customFormat="1" x14ac:dyDescent="0.2">
      <c r="A1979"/>
      <c r="B1979"/>
      <c r="BF1979" s="18"/>
    </row>
    <row r="1980" spans="1:58" s="5" customFormat="1" x14ac:dyDescent="0.2">
      <c r="A1980"/>
      <c r="B1980"/>
      <c r="BF1980" s="18"/>
    </row>
    <row r="1981" spans="1:58" s="5" customFormat="1" x14ac:dyDescent="0.2">
      <c r="A1981"/>
      <c r="B1981"/>
      <c r="BF1981" s="18"/>
    </row>
    <row r="1982" spans="1:58" s="5" customFormat="1" x14ac:dyDescent="0.2">
      <c r="A1982"/>
      <c r="B1982"/>
      <c r="BF1982" s="18"/>
    </row>
    <row r="1983" spans="1:58" s="5" customFormat="1" x14ac:dyDescent="0.2">
      <c r="A1983"/>
      <c r="B1983"/>
      <c r="BF1983" s="18"/>
    </row>
    <row r="1984" spans="1:58" s="5" customFormat="1" x14ac:dyDescent="0.2">
      <c r="A1984"/>
      <c r="B1984"/>
      <c r="BF1984" s="18"/>
    </row>
    <row r="1985" spans="1:58" s="5" customFormat="1" x14ac:dyDescent="0.2">
      <c r="A1985"/>
      <c r="B1985"/>
      <c r="BF1985" s="18"/>
    </row>
    <row r="1986" spans="1:58" s="5" customFormat="1" x14ac:dyDescent="0.2">
      <c r="A1986"/>
      <c r="B1986"/>
      <c r="BF1986" s="18"/>
    </row>
    <row r="1987" spans="1:58" s="5" customFormat="1" x14ac:dyDescent="0.2">
      <c r="A1987"/>
      <c r="B1987"/>
      <c r="BF1987" s="18"/>
    </row>
    <row r="1988" spans="1:58" s="5" customFormat="1" x14ac:dyDescent="0.2">
      <c r="A1988"/>
      <c r="B1988"/>
      <c r="AE1988"/>
      <c r="AU1988"/>
      <c r="AV1988"/>
      <c r="AW1988"/>
      <c r="AX1988"/>
      <c r="AY1988"/>
      <c r="AZ1988"/>
      <c r="BA1988"/>
      <c r="BB1988"/>
      <c r="BF1988" s="18"/>
    </row>
  </sheetData>
  <conditionalFormatting sqref="AJ5:AJ56 AL5:AL56 AH9:AH56">
    <cfRule type="cellIs" dxfId="1" priority="1" stopIfTrue="1" operator="equal">
      <formula>0</formula>
    </cfRule>
  </conditionalFormatting>
  <pageMargins left="0.25" right="0.25" top="0.75" bottom="0.25" header="0.5" footer="0.5"/>
  <pageSetup scale="17" orientation="landscape" r:id="rId1"/>
  <headerFooter alignWithMargins="0">
    <oddFooter>Page &amp;P of &amp;N</oddFooter>
  </headerFooter>
  <drawing r:id="rId2"/>
  <tableParts count="29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</sheetPr>
  <dimension ref="D1:I2"/>
  <sheetViews>
    <sheetView view="pageBreakPreview" zoomScale="115" zoomScaleNormal="100" zoomScaleSheetLayoutView="115" workbookViewId="0"/>
  </sheetViews>
  <sheetFormatPr defaultRowHeight="12.75" x14ac:dyDescent="0.2"/>
  <cols>
    <col min="13" max="13" width="13.85546875" customWidth="1"/>
  </cols>
  <sheetData>
    <row r="1" spans="4:9" ht="48" customHeight="1" thickBot="1" x14ac:dyDescent="0.35">
      <c r="D1" s="35" t="s">
        <v>0</v>
      </c>
      <c r="E1" s="35"/>
      <c r="F1" s="35"/>
      <c r="G1" s="35"/>
      <c r="H1" s="35"/>
      <c r="I1" s="35"/>
    </row>
    <row r="2" spans="4:9" ht="13.5" thickTop="1" x14ac:dyDescent="0.2"/>
  </sheetData>
  <printOptions horizontalCentered="1"/>
  <pageMargins left="0.75" right="0.75" top="1" bottom="1" header="0.5" footer="0.5"/>
  <pageSetup scale="9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BI1988"/>
  <sheetViews>
    <sheetView view="pageBreakPreview" topLeftCell="H1" zoomScale="85" zoomScaleNormal="85" zoomScaleSheetLayoutView="85" workbookViewId="0"/>
  </sheetViews>
  <sheetFormatPr defaultRowHeight="12.75" x14ac:dyDescent="0.2"/>
  <cols>
    <col min="1" max="1" width="11.7109375" hidden="1" customWidth="1"/>
    <col min="2" max="2" width="6.7109375" hidden="1" customWidth="1"/>
    <col min="3" max="3" width="11.7109375" hidden="1" customWidth="1"/>
    <col min="4" max="4" width="6.28515625" hidden="1" customWidth="1"/>
    <col min="5" max="5" width="11.7109375" hidden="1" customWidth="1"/>
    <col min="6" max="6" width="6.7109375" hidden="1" customWidth="1"/>
    <col min="7" max="7" width="11.7109375" hidden="1" customWidth="1"/>
    <col min="8" max="8" width="19.42578125" customWidth="1"/>
    <col min="9" max="9" width="11.7109375" customWidth="1"/>
    <col min="10" max="10" width="19.42578125" customWidth="1"/>
    <col min="11" max="11" width="11.7109375" customWidth="1"/>
    <col min="12" max="12" width="19.42578125" customWidth="1"/>
    <col min="13" max="13" width="11.7109375" customWidth="1"/>
    <col min="14" max="14" width="19.42578125" customWidth="1"/>
    <col min="15" max="15" width="6.28515625" customWidth="1"/>
    <col min="16" max="16" width="19.42578125" customWidth="1"/>
    <col min="17" max="17" width="6.28515625" customWidth="1"/>
    <col min="18" max="18" width="19.42578125" customWidth="1"/>
    <col min="19" max="19" width="6.7109375" customWidth="1"/>
    <col min="20" max="20" width="19.42578125" customWidth="1"/>
    <col min="21" max="21" width="6.42578125" customWidth="1"/>
    <col min="22" max="22" width="19.42578125" customWidth="1"/>
    <col min="23" max="23" width="7.7109375" customWidth="1"/>
    <col min="24" max="24" width="19.42578125" customWidth="1"/>
    <col min="25" max="25" width="6.5703125" customWidth="1"/>
    <col min="26" max="26" width="19.42578125" customWidth="1"/>
    <col min="27" max="27" width="6" customWidth="1"/>
    <col min="28" max="28" width="19.42578125" customWidth="1"/>
    <col min="29" max="29" width="6" customWidth="1"/>
    <col min="30" max="30" width="19.42578125" customWidth="1"/>
    <col min="31" max="31" width="6" customWidth="1"/>
    <col min="32" max="32" width="19.42578125" customWidth="1"/>
    <col min="33" max="33" width="6" customWidth="1"/>
    <col min="34" max="34" width="19.42578125" customWidth="1"/>
    <col min="35" max="35" width="6" customWidth="1"/>
    <col min="36" max="36" width="19.42578125" customWidth="1"/>
    <col min="37" max="37" width="6" customWidth="1"/>
    <col min="38" max="38" width="19.42578125" customWidth="1"/>
    <col min="39" max="39" width="6" customWidth="1"/>
    <col min="40" max="40" width="19.42578125" customWidth="1"/>
    <col min="41" max="41" width="6" customWidth="1"/>
    <col min="42" max="42" width="19.42578125" customWidth="1"/>
    <col min="43" max="43" width="6" customWidth="1"/>
    <col min="44" max="44" width="19.42578125" customWidth="1"/>
    <col min="45" max="45" width="6" customWidth="1"/>
    <col min="46" max="46" width="19.42578125" customWidth="1"/>
    <col min="47" max="47" width="6.28515625" customWidth="1"/>
    <col min="48" max="48" width="19.42578125" customWidth="1"/>
    <col min="49" max="49" width="11" customWidth="1"/>
    <col min="50" max="50" width="19.42578125" customWidth="1"/>
    <col min="52" max="52" width="19.42578125" customWidth="1"/>
    <col min="54" max="54" width="19.42578125" customWidth="1"/>
    <col min="55" max="55" width="12.7109375" customWidth="1"/>
    <col min="56" max="56" width="19.42578125" customWidth="1"/>
    <col min="58" max="58" width="19.42578125" customWidth="1"/>
    <col min="60" max="60" width="19.42578125" customWidth="1"/>
    <col min="61" max="61" width="9.140625" style="64"/>
  </cols>
  <sheetData>
    <row r="1" spans="1:61" s="1" customFormat="1" ht="48" customHeight="1" x14ac:dyDescent="0.2">
      <c r="D1" s="2" t="s">
        <v>0</v>
      </c>
      <c r="BA1" s="33"/>
      <c r="BE1" s="33" t="s">
        <v>2</v>
      </c>
    </row>
    <row r="2" spans="1:61" ht="6" customHeight="1" x14ac:dyDescent="0.2">
      <c r="BI2"/>
    </row>
    <row r="3" spans="1:61" s="5" customFormat="1" ht="24" customHeight="1" thickBot="1" x14ac:dyDescent="0.35">
      <c r="A3" s="3" t="s">
        <v>6</v>
      </c>
      <c r="B3" s="4"/>
      <c r="C3" s="4"/>
      <c r="D3" s="4"/>
      <c r="F3" s="4"/>
      <c r="G3" s="4"/>
      <c r="H3" s="4"/>
      <c r="I3" s="4"/>
      <c r="J3" s="4"/>
      <c r="K3" s="4"/>
      <c r="L3" s="4"/>
      <c r="M3" s="4"/>
      <c r="N3" s="4"/>
      <c r="O3" s="36" t="s">
        <v>6</v>
      </c>
      <c r="P3" s="37"/>
      <c r="Q3" s="37"/>
      <c r="R3" s="35"/>
    </row>
    <row r="4" spans="1:61" s="5" customFormat="1" ht="40.5" customHeight="1" thickTop="1" thickBot="1" x14ac:dyDescent="0.25">
      <c r="A4" s="7" t="s">
        <v>3</v>
      </c>
      <c r="B4" s="8" t="s">
        <v>4</v>
      </c>
      <c r="C4" s="7" t="s">
        <v>3</v>
      </c>
      <c r="D4" s="8" t="s">
        <v>4</v>
      </c>
      <c r="E4" s="7" t="s">
        <v>3</v>
      </c>
      <c r="F4" s="8" t="s">
        <v>4</v>
      </c>
      <c r="G4" s="7" t="s">
        <v>3</v>
      </c>
      <c r="H4" s="39" t="s">
        <v>3</v>
      </c>
      <c r="I4" s="40" t="s">
        <v>4</v>
      </c>
      <c r="J4" s="39" t="s">
        <v>3</v>
      </c>
      <c r="K4" s="40" t="s">
        <v>4</v>
      </c>
      <c r="L4" s="39" t="s">
        <v>3</v>
      </c>
      <c r="M4" s="40" t="s">
        <v>4</v>
      </c>
      <c r="N4" s="39" t="s">
        <v>3</v>
      </c>
      <c r="O4" s="40" t="s">
        <v>4</v>
      </c>
      <c r="P4" s="39" t="s">
        <v>3</v>
      </c>
      <c r="Q4" s="40" t="s">
        <v>4</v>
      </c>
      <c r="R4" s="39" t="s">
        <v>3</v>
      </c>
      <c r="S4" s="40" t="s">
        <v>4</v>
      </c>
      <c r="T4" s="39" t="s">
        <v>3</v>
      </c>
      <c r="U4" s="40" t="s">
        <v>4</v>
      </c>
      <c r="V4" s="39" t="s">
        <v>3</v>
      </c>
      <c r="W4" s="40" t="s">
        <v>4</v>
      </c>
      <c r="X4" s="39" t="s">
        <v>3</v>
      </c>
      <c r="Y4" s="40" t="s">
        <v>4</v>
      </c>
      <c r="Z4" s="39" t="s">
        <v>3</v>
      </c>
      <c r="AA4" s="40" t="s">
        <v>4</v>
      </c>
      <c r="AB4" s="39" t="s">
        <v>3</v>
      </c>
      <c r="AC4" s="40" t="s">
        <v>4</v>
      </c>
      <c r="AD4" s="39" t="s">
        <v>3</v>
      </c>
      <c r="AE4" s="40" t="s">
        <v>4</v>
      </c>
      <c r="AF4" s="39" t="s">
        <v>3</v>
      </c>
      <c r="AG4" s="40" t="s">
        <v>4</v>
      </c>
      <c r="AH4" s="39" t="s">
        <v>3</v>
      </c>
      <c r="AI4" s="40" t="s">
        <v>4</v>
      </c>
      <c r="AJ4" s="39" t="s">
        <v>3</v>
      </c>
      <c r="AK4" s="40" t="s">
        <v>4</v>
      </c>
      <c r="AL4" s="39" t="s">
        <v>3</v>
      </c>
      <c r="AM4" s="40" t="s">
        <v>4</v>
      </c>
      <c r="AN4" s="39" t="s">
        <v>3</v>
      </c>
      <c r="AO4" s="52" t="s">
        <v>4</v>
      </c>
      <c r="AP4" s="39" t="s">
        <v>3</v>
      </c>
      <c r="AQ4" s="40" t="s">
        <v>4</v>
      </c>
      <c r="AR4" s="39" t="s">
        <v>3</v>
      </c>
      <c r="AS4" s="40" t="s">
        <v>4</v>
      </c>
      <c r="AT4" s="39" t="s">
        <v>3</v>
      </c>
      <c r="AU4" s="40" t="s">
        <v>4</v>
      </c>
      <c r="AV4" s="39" t="s">
        <v>3</v>
      </c>
      <c r="AW4" s="40" t="s">
        <v>4</v>
      </c>
      <c r="AX4" s="39" t="s">
        <v>3</v>
      </c>
      <c r="AY4" s="40" t="s">
        <v>4</v>
      </c>
      <c r="AZ4" s="39" t="s">
        <v>3</v>
      </c>
      <c r="BA4" s="40" t="s">
        <v>4</v>
      </c>
      <c r="BB4" s="39" t="s">
        <v>3</v>
      </c>
      <c r="BC4" s="40" t="s">
        <v>4</v>
      </c>
      <c r="BD4" s="39" t="s">
        <v>3</v>
      </c>
      <c r="BE4" s="40" t="s">
        <v>4</v>
      </c>
      <c r="BF4" s="39" t="s">
        <v>3</v>
      </c>
      <c r="BG4" s="40" t="s">
        <v>4</v>
      </c>
      <c r="BH4" s="39" t="s">
        <v>3</v>
      </c>
      <c r="BI4" s="65" t="s">
        <v>4</v>
      </c>
    </row>
    <row r="5" spans="1:61" s="5" customFormat="1" x14ac:dyDescent="0.2">
      <c r="A5" s="9">
        <v>36162</v>
      </c>
      <c r="B5" s="10">
        <v>2.5299999999999998</v>
      </c>
      <c r="C5" s="11">
        <v>36526</v>
      </c>
      <c r="D5" s="10">
        <v>2.44</v>
      </c>
      <c r="E5" s="9">
        <v>36897</v>
      </c>
      <c r="F5" s="10">
        <v>2.27</v>
      </c>
      <c r="G5" s="11">
        <v>37261</v>
      </c>
      <c r="H5" s="38">
        <v>36162</v>
      </c>
      <c r="I5" s="27">
        <v>2.5299999999999998</v>
      </c>
      <c r="J5" s="43">
        <v>36526</v>
      </c>
      <c r="K5" s="27">
        <v>2.44</v>
      </c>
      <c r="L5" s="38">
        <v>36897</v>
      </c>
      <c r="M5" s="27">
        <v>2.27</v>
      </c>
      <c r="N5" s="43">
        <v>37261</v>
      </c>
      <c r="O5" s="27">
        <v>3.27</v>
      </c>
      <c r="P5" s="38">
        <v>37625</v>
      </c>
      <c r="Q5" s="27">
        <v>3.44</v>
      </c>
      <c r="R5" s="43">
        <v>37989</v>
      </c>
      <c r="S5" s="27">
        <v>3.26</v>
      </c>
      <c r="T5" s="38">
        <v>38353</v>
      </c>
      <c r="U5" s="27">
        <v>2.5299999999999998</v>
      </c>
      <c r="V5" s="46">
        <v>38724</v>
      </c>
      <c r="W5" s="27">
        <v>2.08</v>
      </c>
      <c r="X5" s="49">
        <v>39088</v>
      </c>
      <c r="Y5" s="27">
        <v>2.11</v>
      </c>
      <c r="Z5" s="46">
        <v>39452</v>
      </c>
      <c r="AA5" s="27">
        <v>2.4900000000000002</v>
      </c>
      <c r="AB5" s="46">
        <v>39816</v>
      </c>
      <c r="AC5" s="27">
        <v>3.7</v>
      </c>
      <c r="AD5" s="46">
        <v>40180</v>
      </c>
      <c r="AE5" s="27">
        <v>4.84</v>
      </c>
      <c r="AF5" s="46">
        <v>40544</v>
      </c>
      <c r="AG5" s="27">
        <v>4.09</v>
      </c>
      <c r="AH5" s="46">
        <v>40915</v>
      </c>
      <c r="AI5" s="27">
        <v>3.57</v>
      </c>
      <c r="AJ5" s="46">
        <v>41279</v>
      </c>
      <c r="AK5" s="27">
        <v>2.93</v>
      </c>
      <c r="AL5" s="46">
        <v>41643</v>
      </c>
      <c r="AM5" s="27">
        <v>2.68</v>
      </c>
      <c r="AN5" s="46">
        <v>42007</v>
      </c>
      <c r="AO5" s="27">
        <v>2.4900000000000002</v>
      </c>
      <c r="AP5" s="49">
        <v>42371</v>
      </c>
      <c r="AQ5" s="57">
        <v>2.1800000000000002</v>
      </c>
      <c r="AR5" s="49">
        <v>42742</v>
      </c>
      <c r="AS5" s="57">
        <v>1.93</v>
      </c>
      <c r="AT5" s="49">
        <v>43106</v>
      </c>
      <c r="AU5" s="57">
        <v>1.78</v>
      </c>
      <c r="AV5" s="49">
        <v>43470</v>
      </c>
      <c r="AW5" s="57">
        <v>1.76</v>
      </c>
      <c r="AX5" s="49">
        <v>43834</v>
      </c>
      <c r="AY5" s="57">
        <v>1.7</v>
      </c>
      <c r="AZ5" s="49">
        <v>44198</v>
      </c>
      <c r="BA5" s="57">
        <v>7.35</v>
      </c>
      <c r="BB5" s="49">
        <v>44562</v>
      </c>
      <c r="BC5" s="57">
        <v>2.61</v>
      </c>
      <c r="BD5" s="46">
        <v>44933</v>
      </c>
      <c r="BE5" s="34">
        <v>1.83</v>
      </c>
      <c r="BF5" s="46">
        <v>45297</v>
      </c>
      <c r="BG5" s="15">
        <v>2.08</v>
      </c>
      <c r="BH5" s="12">
        <v>45661</v>
      </c>
      <c r="BI5" s="13">
        <v>2.0299999999999998</v>
      </c>
    </row>
    <row r="6" spans="1:61" s="5" customFormat="1" x14ac:dyDescent="0.2">
      <c r="A6" s="9">
        <v>36169</v>
      </c>
      <c r="B6" s="10">
        <v>2.6</v>
      </c>
      <c r="C6" s="9">
        <v>36533</v>
      </c>
      <c r="D6" s="10">
        <v>2.4900000000000002</v>
      </c>
      <c r="E6" s="9">
        <v>36904</v>
      </c>
      <c r="F6" s="10">
        <v>2.3199999999999998</v>
      </c>
      <c r="G6" s="9">
        <v>37268</v>
      </c>
      <c r="H6" s="38">
        <v>36169</v>
      </c>
      <c r="I6" s="27">
        <v>2.6</v>
      </c>
      <c r="J6" s="38">
        <v>36533</v>
      </c>
      <c r="K6" s="27">
        <v>2.4900000000000002</v>
      </c>
      <c r="L6" s="38">
        <v>36904</v>
      </c>
      <c r="M6" s="27">
        <v>2.3199999999999998</v>
      </c>
      <c r="N6" s="38">
        <v>37268</v>
      </c>
      <c r="O6" s="27">
        <v>3.47</v>
      </c>
      <c r="P6" s="38">
        <v>37632</v>
      </c>
      <c r="Q6" s="27">
        <v>3.51</v>
      </c>
      <c r="R6" s="38">
        <v>37996</v>
      </c>
      <c r="S6" s="27">
        <v>3.3</v>
      </c>
      <c r="T6" s="38">
        <v>38360</v>
      </c>
      <c r="U6" s="27">
        <v>2.56</v>
      </c>
      <c r="V6" s="46">
        <v>38731</v>
      </c>
      <c r="W6" s="27">
        <v>2.14</v>
      </c>
      <c r="X6" s="46">
        <v>39095</v>
      </c>
      <c r="Y6" s="27">
        <v>2.1800000000000002</v>
      </c>
      <c r="Z6" s="46">
        <v>39459</v>
      </c>
      <c r="AA6" s="27">
        <v>2.59</v>
      </c>
      <c r="AB6" s="46">
        <v>39823</v>
      </c>
      <c r="AC6" s="27">
        <v>3.83</v>
      </c>
      <c r="AD6" s="46">
        <v>40187</v>
      </c>
      <c r="AE6" s="27">
        <v>4.9400000000000004</v>
      </c>
      <c r="AF6" s="46">
        <v>40551</v>
      </c>
      <c r="AG6" s="27">
        <v>4.1500000000000004</v>
      </c>
      <c r="AH6" s="46">
        <v>40922</v>
      </c>
      <c r="AI6" s="27">
        <v>3.62</v>
      </c>
      <c r="AJ6" s="46">
        <v>41286</v>
      </c>
      <c r="AK6" s="27">
        <v>3.24</v>
      </c>
      <c r="AL6" s="46">
        <v>41650</v>
      </c>
      <c r="AM6" s="27">
        <v>2.97</v>
      </c>
      <c r="AN6" s="46">
        <v>42014</v>
      </c>
      <c r="AO6" s="27">
        <v>2.5</v>
      </c>
      <c r="AP6" s="46">
        <v>42378</v>
      </c>
      <c r="AQ6" s="34">
        <v>2.2200000000000002</v>
      </c>
      <c r="AR6" s="46">
        <v>42749</v>
      </c>
      <c r="AS6" s="57">
        <v>2.15</v>
      </c>
      <c r="AT6" s="46">
        <v>43113</v>
      </c>
      <c r="AU6" s="57">
        <v>1.98</v>
      </c>
      <c r="AV6" s="46">
        <v>43477</v>
      </c>
      <c r="AW6" s="57">
        <v>1.79</v>
      </c>
      <c r="AX6" s="46">
        <v>43841</v>
      </c>
      <c r="AY6" s="57">
        <v>1.74</v>
      </c>
      <c r="AZ6" s="49">
        <v>44205</v>
      </c>
      <c r="BA6" s="57">
        <v>7.51</v>
      </c>
      <c r="BB6" s="49">
        <v>44569</v>
      </c>
      <c r="BC6" s="57">
        <v>2.56</v>
      </c>
      <c r="BD6" s="46">
        <v>44940</v>
      </c>
      <c r="BE6" s="34">
        <v>1.85</v>
      </c>
      <c r="BF6" s="46">
        <v>45304</v>
      </c>
      <c r="BG6" s="15">
        <v>2.11</v>
      </c>
      <c r="BH6" s="12">
        <v>45668</v>
      </c>
      <c r="BI6" s="13">
        <v>2.0499999999999998</v>
      </c>
    </row>
    <row r="7" spans="1:61" s="5" customFormat="1" x14ac:dyDescent="0.2">
      <c r="A7" s="9">
        <v>36176</v>
      </c>
      <c r="B7" s="10">
        <v>2.68</v>
      </c>
      <c r="C7" s="9">
        <v>36540</v>
      </c>
      <c r="D7" s="10">
        <v>2.56</v>
      </c>
      <c r="E7" s="9">
        <v>36911</v>
      </c>
      <c r="F7" s="10">
        <v>2.35</v>
      </c>
      <c r="G7" s="9">
        <v>37275</v>
      </c>
      <c r="H7" s="38">
        <v>36176</v>
      </c>
      <c r="I7" s="27">
        <v>2.68</v>
      </c>
      <c r="J7" s="38">
        <v>36540</v>
      </c>
      <c r="K7" s="27">
        <v>2.56</v>
      </c>
      <c r="L7" s="38">
        <v>36911</v>
      </c>
      <c r="M7" s="27">
        <v>2.35</v>
      </c>
      <c r="N7" s="38">
        <v>37275</v>
      </c>
      <c r="O7" s="27">
        <v>3.5</v>
      </c>
      <c r="P7" s="38">
        <v>37639</v>
      </c>
      <c r="Q7" s="27">
        <v>3.57</v>
      </c>
      <c r="R7" s="38">
        <v>38003</v>
      </c>
      <c r="S7" s="27">
        <v>3.33</v>
      </c>
      <c r="T7" s="38">
        <v>38367</v>
      </c>
      <c r="U7" s="27">
        <v>2.62</v>
      </c>
      <c r="V7" s="46">
        <v>38738</v>
      </c>
      <c r="W7" s="27">
        <v>2.17</v>
      </c>
      <c r="X7" s="46">
        <v>39102</v>
      </c>
      <c r="Y7" s="27">
        <v>2.2000000000000002</v>
      </c>
      <c r="Z7" s="46">
        <v>39466</v>
      </c>
      <c r="AA7" s="27">
        <v>2.66</v>
      </c>
      <c r="AB7" s="46">
        <v>39830</v>
      </c>
      <c r="AC7" s="27">
        <v>3.94</v>
      </c>
      <c r="AD7" s="46">
        <v>40194</v>
      </c>
      <c r="AE7" s="27">
        <v>5</v>
      </c>
      <c r="AF7" s="46">
        <v>40558</v>
      </c>
      <c r="AG7" s="27">
        <v>4.22</v>
      </c>
      <c r="AH7" s="46">
        <v>40929</v>
      </c>
      <c r="AI7" s="27">
        <v>3.66</v>
      </c>
      <c r="AJ7" s="46">
        <v>41293</v>
      </c>
      <c r="AK7" s="27">
        <v>3.27</v>
      </c>
      <c r="AL7" s="46">
        <v>41657</v>
      </c>
      <c r="AM7" s="27">
        <v>3.04</v>
      </c>
      <c r="AN7" s="46">
        <v>42021</v>
      </c>
      <c r="AO7" s="27">
        <v>2.56</v>
      </c>
      <c r="AP7" s="46">
        <v>42385</v>
      </c>
      <c r="AQ7" s="34">
        <v>2.27</v>
      </c>
      <c r="AR7" s="49">
        <v>42756</v>
      </c>
      <c r="AS7" s="57">
        <v>2.1800000000000002</v>
      </c>
      <c r="AT7" s="49">
        <v>43120</v>
      </c>
      <c r="AU7" s="57">
        <v>2</v>
      </c>
      <c r="AV7" s="49">
        <v>43484</v>
      </c>
      <c r="AW7" s="57">
        <v>1.84</v>
      </c>
      <c r="AX7" s="46">
        <v>43848</v>
      </c>
      <c r="AY7" s="57">
        <v>1.79</v>
      </c>
      <c r="AZ7" s="49">
        <v>44212</v>
      </c>
      <c r="BA7" s="57">
        <v>7.09</v>
      </c>
      <c r="BB7" s="49">
        <v>44576</v>
      </c>
      <c r="BC7" s="57">
        <v>2.54</v>
      </c>
      <c r="BD7" s="46">
        <v>44947</v>
      </c>
      <c r="BE7" s="34">
        <v>1.88</v>
      </c>
      <c r="BF7" s="46">
        <v>45311</v>
      </c>
      <c r="BG7" s="15">
        <v>2.12</v>
      </c>
      <c r="BH7" s="12">
        <v>45675</v>
      </c>
      <c r="BI7" s="13">
        <v>2.1</v>
      </c>
    </row>
    <row r="8" spans="1:61" s="5" customFormat="1" x14ac:dyDescent="0.2">
      <c r="A8" s="9">
        <v>36183</v>
      </c>
      <c r="B8" s="10">
        <v>2.73</v>
      </c>
      <c r="C8" s="9">
        <v>36547</v>
      </c>
      <c r="D8" s="10">
        <v>2.6</v>
      </c>
      <c r="E8" s="9">
        <v>36918</v>
      </c>
      <c r="F8" s="10">
        <v>2.41</v>
      </c>
      <c r="G8" s="9">
        <v>37282</v>
      </c>
      <c r="H8" s="38">
        <v>36183</v>
      </c>
      <c r="I8" s="27">
        <v>2.73</v>
      </c>
      <c r="J8" s="38">
        <v>36547</v>
      </c>
      <c r="K8" s="27">
        <v>2.6</v>
      </c>
      <c r="L8" s="38">
        <v>36918</v>
      </c>
      <c r="M8" s="27">
        <v>2.41</v>
      </c>
      <c r="N8" s="38">
        <v>37282</v>
      </c>
      <c r="O8" s="27">
        <v>3.59</v>
      </c>
      <c r="P8" s="38">
        <v>37646</v>
      </c>
      <c r="Q8" s="27">
        <v>3.62</v>
      </c>
      <c r="R8" s="38">
        <v>38010</v>
      </c>
      <c r="S8" s="27">
        <v>3.33</v>
      </c>
      <c r="T8" s="38">
        <v>38374</v>
      </c>
      <c r="U8" s="27">
        <v>2.65</v>
      </c>
      <c r="V8" s="46">
        <v>38745</v>
      </c>
      <c r="W8" s="27">
        <v>2.2000000000000002</v>
      </c>
      <c r="X8" s="46">
        <v>39109</v>
      </c>
      <c r="Y8" s="27">
        <v>2.2599999999999998</v>
      </c>
      <c r="Z8" s="46">
        <v>39473</v>
      </c>
      <c r="AA8" s="27">
        <v>2.72</v>
      </c>
      <c r="AB8" s="46">
        <v>39837</v>
      </c>
      <c r="AC8" s="27">
        <v>4.04</v>
      </c>
      <c r="AD8" s="46">
        <v>40201</v>
      </c>
      <c r="AE8" s="27">
        <v>4.99</v>
      </c>
      <c r="AF8" s="46">
        <v>40565</v>
      </c>
      <c r="AG8" s="27">
        <v>4.22</v>
      </c>
      <c r="AH8" s="46">
        <v>40936</v>
      </c>
      <c r="AI8" s="27">
        <v>3.7</v>
      </c>
      <c r="AJ8" s="46">
        <v>41300</v>
      </c>
      <c r="AK8" s="27">
        <v>3.3</v>
      </c>
      <c r="AL8" s="46">
        <v>41664</v>
      </c>
      <c r="AM8" s="27">
        <v>3.06</v>
      </c>
      <c r="AN8" s="46">
        <v>42028</v>
      </c>
      <c r="AO8" s="27">
        <v>2.57</v>
      </c>
      <c r="AP8" s="46">
        <v>42392</v>
      </c>
      <c r="AQ8" s="34">
        <v>2.31</v>
      </c>
      <c r="AR8" s="46">
        <v>42763</v>
      </c>
      <c r="AS8" s="57">
        <v>2.23</v>
      </c>
      <c r="AT8" s="46">
        <v>43127</v>
      </c>
      <c r="AU8" s="57">
        <v>2.04</v>
      </c>
      <c r="AV8" s="46">
        <v>43491</v>
      </c>
      <c r="AW8" s="57">
        <v>1.89</v>
      </c>
      <c r="AX8" s="46">
        <v>43855</v>
      </c>
      <c r="AY8" s="57">
        <v>1.81</v>
      </c>
      <c r="AZ8" s="49">
        <v>44219</v>
      </c>
      <c r="BA8" s="57">
        <v>6.71</v>
      </c>
      <c r="BB8" s="49">
        <v>44583</v>
      </c>
      <c r="BC8" s="57">
        <v>2.54</v>
      </c>
      <c r="BD8" s="46">
        <v>44954</v>
      </c>
      <c r="BE8" s="34">
        <v>1.93</v>
      </c>
      <c r="BF8" s="46">
        <v>45318</v>
      </c>
      <c r="BG8" s="15">
        <v>2.16</v>
      </c>
      <c r="BH8" s="12">
        <v>45682</v>
      </c>
      <c r="BI8" s="13">
        <v>2.12</v>
      </c>
    </row>
    <row r="9" spans="1:61" s="5" customFormat="1" x14ac:dyDescent="0.2">
      <c r="A9" s="9">
        <v>36190</v>
      </c>
      <c r="B9" s="10">
        <v>2.79</v>
      </c>
      <c r="C9" s="9">
        <v>36554</v>
      </c>
      <c r="D9" s="10">
        <v>2.66</v>
      </c>
      <c r="E9" s="9">
        <v>36925</v>
      </c>
      <c r="F9" s="10">
        <v>2.4700000000000002</v>
      </c>
      <c r="G9" s="9">
        <v>37289</v>
      </c>
      <c r="H9" s="38">
        <v>36190</v>
      </c>
      <c r="I9" s="27">
        <v>2.79</v>
      </c>
      <c r="J9" s="38">
        <v>36554</v>
      </c>
      <c r="K9" s="27">
        <v>2.66</v>
      </c>
      <c r="L9" s="38">
        <v>36925</v>
      </c>
      <c r="M9" s="27">
        <v>2.4700000000000002</v>
      </c>
      <c r="N9" s="38">
        <v>37289</v>
      </c>
      <c r="O9" s="27">
        <v>3.63</v>
      </c>
      <c r="P9" s="38">
        <v>37653</v>
      </c>
      <c r="Q9" s="27">
        <v>3.66</v>
      </c>
      <c r="R9" s="38">
        <v>38017</v>
      </c>
      <c r="S9" s="27">
        <v>3.36</v>
      </c>
      <c r="T9" s="38">
        <v>38381</v>
      </c>
      <c r="U9" s="27">
        <v>2.69</v>
      </c>
      <c r="V9" s="46">
        <v>38752</v>
      </c>
      <c r="W9" s="27">
        <v>2.2400000000000002</v>
      </c>
      <c r="X9" s="46">
        <v>39116</v>
      </c>
      <c r="Y9" s="27">
        <v>2.2999999999999998</v>
      </c>
      <c r="Z9" s="46">
        <v>39480</v>
      </c>
      <c r="AA9" s="27">
        <v>2.78</v>
      </c>
      <c r="AB9" s="46">
        <v>39844</v>
      </c>
      <c r="AC9" s="27">
        <v>4.1500000000000004</v>
      </c>
      <c r="AD9" s="46">
        <v>40208</v>
      </c>
      <c r="AE9" s="27">
        <v>5.0199999999999996</v>
      </c>
      <c r="AF9" s="46">
        <v>40572</v>
      </c>
      <c r="AG9" s="27">
        <v>4.26</v>
      </c>
      <c r="AH9" s="46">
        <v>40943</v>
      </c>
      <c r="AI9" s="27">
        <v>3.75</v>
      </c>
      <c r="AJ9" s="46">
        <v>41307</v>
      </c>
      <c r="AK9" s="27">
        <v>3.37</v>
      </c>
      <c r="AL9" s="46">
        <v>41671</v>
      </c>
      <c r="AM9" s="27">
        <v>3.11</v>
      </c>
      <c r="AN9" s="46">
        <v>42035</v>
      </c>
      <c r="AO9" s="27">
        <v>2.63</v>
      </c>
      <c r="AP9" s="46">
        <v>42399</v>
      </c>
      <c r="AQ9" s="34">
        <v>2.36</v>
      </c>
      <c r="AR9" s="49">
        <v>42770</v>
      </c>
      <c r="AS9" s="57">
        <v>2.27</v>
      </c>
      <c r="AT9" s="49">
        <v>43134</v>
      </c>
      <c r="AU9" s="57">
        <v>2.0699999999999998</v>
      </c>
      <c r="AV9" s="49">
        <v>43498</v>
      </c>
      <c r="AW9" s="57">
        <v>1.93</v>
      </c>
      <c r="AX9" s="46">
        <v>43862</v>
      </c>
      <c r="AY9" s="57">
        <v>1.87</v>
      </c>
      <c r="AZ9" s="49">
        <v>44226</v>
      </c>
      <c r="BA9" s="57">
        <v>6.35</v>
      </c>
      <c r="BB9" s="49">
        <v>44590</v>
      </c>
      <c r="BC9" s="57">
        <v>2.5099999999999998</v>
      </c>
      <c r="BD9" s="46">
        <v>44961</v>
      </c>
      <c r="BE9" s="34">
        <v>1.97</v>
      </c>
      <c r="BF9" s="46">
        <v>45325</v>
      </c>
      <c r="BG9" s="15">
        <v>2.1800000000000002</v>
      </c>
      <c r="BH9" s="12">
        <v>45689</v>
      </c>
      <c r="BI9" s="13">
        <v>2.15</v>
      </c>
    </row>
    <row r="10" spans="1:61" s="5" customFormat="1" x14ac:dyDescent="0.2">
      <c r="A10" s="9">
        <v>36197</v>
      </c>
      <c r="B10" s="10">
        <v>2.85</v>
      </c>
      <c r="C10" s="9">
        <v>36561</v>
      </c>
      <c r="D10" s="10">
        <v>2.7</v>
      </c>
      <c r="E10" s="9">
        <v>36932</v>
      </c>
      <c r="F10" s="10">
        <v>2.5299999999999998</v>
      </c>
      <c r="G10" s="9">
        <v>37296</v>
      </c>
      <c r="H10" s="38">
        <v>36197</v>
      </c>
      <c r="I10" s="27">
        <v>2.85</v>
      </c>
      <c r="J10" s="38">
        <v>36561</v>
      </c>
      <c r="K10" s="27">
        <v>2.7</v>
      </c>
      <c r="L10" s="38">
        <v>36932</v>
      </c>
      <c r="M10" s="27">
        <v>2.5299999999999998</v>
      </c>
      <c r="N10" s="38">
        <v>37296</v>
      </c>
      <c r="O10" s="27">
        <v>3.71</v>
      </c>
      <c r="P10" s="38">
        <v>37660</v>
      </c>
      <c r="Q10" s="27">
        <v>3.72</v>
      </c>
      <c r="R10" s="38">
        <v>38024</v>
      </c>
      <c r="S10" s="27">
        <v>3.36</v>
      </c>
      <c r="T10" s="38">
        <v>38388</v>
      </c>
      <c r="U10" s="27">
        <v>2.72</v>
      </c>
      <c r="V10" s="46">
        <v>38759</v>
      </c>
      <c r="W10" s="27">
        <v>2.29</v>
      </c>
      <c r="X10" s="46">
        <v>39123</v>
      </c>
      <c r="Y10" s="27">
        <v>5.37</v>
      </c>
      <c r="Z10" s="46">
        <v>39487</v>
      </c>
      <c r="AA10" s="27">
        <v>2.84</v>
      </c>
      <c r="AB10" s="46">
        <v>39851</v>
      </c>
      <c r="AC10" s="27">
        <v>4.25</v>
      </c>
      <c r="AD10" s="46">
        <v>40215</v>
      </c>
      <c r="AE10" s="27">
        <v>5.05</v>
      </c>
      <c r="AF10" s="46">
        <v>40579</v>
      </c>
      <c r="AG10" s="27">
        <v>4.29</v>
      </c>
      <c r="AH10" s="46">
        <v>40950</v>
      </c>
      <c r="AI10" s="27">
        <v>3.81</v>
      </c>
      <c r="AJ10" s="46">
        <v>41314</v>
      </c>
      <c r="AK10" s="27">
        <v>3.4</v>
      </c>
      <c r="AL10" s="46">
        <v>41678</v>
      </c>
      <c r="AM10" s="27">
        <v>3.19</v>
      </c>
      <c r="AN10" s="46">
        <v>42042</v>
      </c>
      <c r="AO10" s="27">
        <v>2.65</v>
      </c>
      <c r="AP10" s="46">
        <v>42406</v>
      </c>
      <c r="AQ10" s="34">
        <v>2.4</v>
      </c>
      <c r="AR10" s="46">
        <v>42777</v>
      </c>
      <c r="AS10" s="57">
        <v>2.3199999999999998</v>
      </c>
      <c r="AT10" s="46">
        <v>43141</v>
      </c>
      <c r="AU10" s="57">
        <v>2.13</v>
      </c>
      <c r="AV10" s="46">
        <v>43505</v>
      </c>
      <c r="AW10" s="57">
        <v>1.97</v>
      </c>
      <c r="AX10" s="46">
        <v>43869</v>
      </c>
      <c r="AY10" s="57">
        <v>1.9</v>
      </c>
      <c r="AZ10" s="49">
        <v>44233</v>
      </c>
      <c r="BA10" s="57">
        <v>6.04</v>
      </c>
      <c r="BB10" s="49">
        <v>44597</v>
      </c>
      <c r="BC10" s="57">
        <v>2.5299999999999998</v>
      </c>
      <c r="BD10" s="49">
        <v>44968</v>
      </c>
      <c r="BE10" s="34">
        <v>2.02</v>
      </c>
      <c r="BF10" s="46">
        <v>45332</v>
      </c>
      <c r="BG10" s="15">
        <v>2.2200000000000002</v>
      </c>
      <c r="BH10" s="12">
        <v>45696</v>
      </c>
      <c r="BI10" s="13">
        <v>2.1800000000000002</v>
      </c>
    </row>
    <row r="11" spans="1:61" s="5" customFormat="1" x14ac:dyDescent="0.2">
      <c r="A11" s="9">
        <v>36204</v>
      </c>
      <c r="B11" s="10">
        <v>2.91</v>
      </c>
      <c r="C11" s="9">
        <v>36568</v>
      </c>
      <c r="D11" s="10">
        <v>2.75</v>
      </c>
      <c r="E11" s="9">
        <v>36939</v>
      </c>
      <c r="F11" s="10">
        <v>2.56</v>
      </c>
      <c r="G11" s="9">
        <v>37303</v>
      </c>
      <c r="H11" s="38">
        <v>36204</v>
      </c>
      <c r="I11" s="27">
        <v>2.91</v>
      </c>
      <c r="J11" s="38">
        <v>36568</v>
      </c>
      <c r="K11" s="27">
        <v>2.75</v>
      </c>
      <c r="L11" s="38">
        <v>36939</v>
      </c>
      <c r="M11" s="27">
        <v>2.56</v>
      </c>
      <c r="N11" s="38">
        <v>37303</v>
      </c>
      <c r="O11" s="27">
        <v>3.76</v>
      </c>
      <c r="P11" s="38">
        <v>37667</v>
      </c>
      <c r="Q11" s="27">
        <v>3.77</v>
      </c>
      <c r="R11" s="38">
        <v>38031</v>
      </c>
      <c r="S11" s="27">
        <v>3.37</v>
      </c>
      <c r="T11" s="38">
        <v>38395</v>
      </c>
      <c r="U11" s="27">
        <v>2.76</v>
      </c>
      <c r="V11" s="46">
        <v>38766</v>
      </c>
      <c r="W11" s="27">
        <v>2.31</v>
      </c>
      <c r="X11" s="46">
        <v>39130</v>
      </c>
      <c r="Y11" s="27">
        <v>2.39</v>
      </c>
      <c r="Z11" s="46">
        <v>39494</v>
      </c>
      <c r="AA11" s="27">
        <v>2.91</v>
      </c>
      <c r="AB11" s="46">
        <v>39858</v>
      </c>
      <c r="AC11" s="27">
        <v>4.37</v>
      </c>
      <c r="AD11" s="46">
        <v>40222</v>
      </c>
      <c r="AE11" s="27">
        <v>5.1100000000000003</v>
      </c>
      <c r="AF11" s="46">
        <v>40586</v>
      </c>
      <c r="AG11" s="27">
        <v>4.33</v>
      </c>
      <c r="AH11" s="46">
        <v>40957</v>
      </c>
      <c r="AI11" s="27">
        <v>3.83</v>
      </c>
      <c r="AJ11" s="46">
        <v>41321</v>
      </c>
      <c r="AK11" s="27">
        <v>3.47</v>
      </c>
      <c r="AL11" s="46">
        <v>41685</v>
      </c>
      <c r="AM11" s="27">
        <v>3.26</v>
      </c>
      <c r="AN11" s="46">
        <v>42049</v>
      </c>
      <c r="AO11" s="27">
        <v>2.7</v>
      </c>
      <c r="AP11" s="46">
        <v>42413</v>
      </c>
      <c r="AQ11" s="34">
        <v>2.4500000000000002</v>
      </c>
      <c r="AR11" s="49">
        <v>42784</v>
      </c>
      <c r="AS11" s="57">
        <v>2.36</v>
      </c>
      <c r="AT11" s="49">
        <v>43148</v>
      </c>
      <c r="AU11" s="57">
        <v>2.15</v>
      </c>
      <c r="AV11" s="49">
        <v>43512</v>
      </c>
      <c r="AW11" s="57">
        <v>2.0099999999999998</v>
      </c>
      <c r="AX11" s="46">
        <v>43876</v>
      </c>
      <c r="AY11" s="57">
        <v>1.95</v>
      </c>
      <c r="AZ11" s="49">
        <v>44240</v>
      </c>
      <c r="BA11" s="57">
        <v>5.75</v>
      </c>
      <c r="BB11" s="49">
        <v>44604</v>
      </c>
      <c r="BC11" s="57">
        <v>2.52</v>
      </c>
      <c r="BD11" s="49">
        <v>44975</v>
      </c>
      <c r="BE11" s="34">
        <v>2.06</v>
      </c>
      <c r="BF11" s="46">
        <v>45339</v>
      </c>
      <c r="BG11" s="15">
        <v>2.2400000000000002</v>
      </c>
      <c r="BH11" s="12">
        <v>45703</v>
      </c>
      <c r="BI11" s="13">
        <v>2.2200000000000002</v>
      </c>
    </row>
    <row r="12" spans="1:61" s="5" customFormat="1" x14ac:dyDescent="0.2">
      <c r="A12" s="9">
        <v>36211</v>
      </c>
      <c r="B12" s="10">
        <v>2.92</v>
      </c>
      <c r="C12" s="9">
        <v>36575</v>
      </c>
      <c r="D12" s="10">
        <v>2.78</v>
      </c>
      <c r="E12" s="9">
        <v>36946</v>
      </c>
      <c r="F12" s="10">
        <v>2.61</v>
      </c>
      <c r="G12" s="9">
        <v>37310</v>
      </c>
      <c r="H12" s="38">
        <v>36211</v>
      </c>
      <c r="I12" s="27">
        <v>2.92</v>
      </c>
      <c r="J12" s="38">
        <v>36575</v>
      </c>
      <c r="K12" s="27">
        <v>2.78</v>
      </c>
      <c r="L12" s="38">
        <v>36946</v>
      </c>
      <c r="M12" s="27">
        <v>2.61</v>
      </c>
      <c r="N12" s="38">
        <v>37310</v>
      </c>
      <c r="O12" s="27">
        <v>3.83</v>
      </c>
      <c r="P12" s="38">
        <v>37674</v>
      </c>
      <c r="Q12" s="27">
        <v>3.79</v>
      </c>
      <c r="R12" s="38">
        <v>38038</v>
      </c>
      <c r="S12" s="27">
        <v>3.34</v>
      </c>
      <c r="T12" s="38">
        <v>38402</v>
      </c>
      <c r="U12" s="27">
        <v>2.77</v>
      </c>
      <c r="V12" s="46">
        <v>38773</v>
      </c>
      <c r="W12" s="27">
        <v>2.38</v>
      </c>
      <c r="X12" s="46">
        <v>39137</v>
      </c>
      <c r="Y12" s="27">
        <v>2.46</v>
      </c>
      <c r="Z12" s="46">
        <v>39501</v>
      </c>
      <c r="AA12" s="27">
        <v>3</v>
      </c>
      <c r="AB12" s="46">
        <v>39865</v>
      </c>
      <c r="AC12" s="27">
        <v>4.45</v>
      </c>
      <c r="AD12" s="46">
        <v>40229</v>
      </c>
      <c r="AE12" s="27">
        <v>5.07</v>
      </c>
      <c r="AF12" s="46">
        <v>40593</v>
      </c>
      <c r="AG12" s="27">
        <v>4.37</v>
      </c>
      <c r="AH12" s="46">
        <v>40964</v>
      </c>
      <c r="AI12" s="27">
        <v>3.91</v>
      </c>
      <c r="AJ12" s="46">
        <v>41328</v>
      </c>
      <c r="AK12" s="27">
        <v>3.52</v>
      </c>
      <c r="AL12" s="46">
        <v>41692</v>
      </c>
      <c r="AM12" s="27">
        <v>3.3</v>
      </c>
      <c r="AN12" s="46">
        <v>42056</v>
      </c>
      <c r="AO12" s="27">
        <v>2.72</v>
      </c>
      <c r="AP12" s="46">
        <v>42420</v>
      </c>
      <c r="AQ12" s="34">
        <v>2.46</v>
      </c>
      <c r="AR12" s="46">
        <v>42791</v>
      </c>
      <c r="AS12" s="57">
        <v>2.41</v>
      </c>
      <c r="AT12" s="46">
        <v>43155</v>
      </c>
      <c r="AU12" s="57">
        <v>2.21</v>
      </c>
      <c r="AV12" s="46">
        <v>43519</v>
      </c>
      <c r="AW12" s="57">
        <v>2.06</v>
      </c>
      <c r="AX12" s="46">
        <v>43883</v>
      </c>
      <c r="AY12" s="57">
        <v>1.97</v>
      </c>
      <c r="AZ12" s="49">
        <v>44247</v>
      </c>
      <c r="BA12" s="57">
        <v>5.52</v>
      </c>
      <c r="BB12" s="49">
        <v>44611</v>
      </c>
      <c r="BC12" s="57">
        <v>2.5499999999999998</v>
      </c>
      <c r="BD12" s="49">
        <v>44982</v>
      </c>
      <c r="BE12" s="34">
        <v>2.11</v>
      </c>
      <c r="BF12" s="46">
        <v>45346</v>
      </c>
      <c r="BG12" s="15">
        <v>2.2799999999999998</v>
      </c>
      <c r="BH12" s="12">
        <v>45710</v>
      </c>
      <c r="BI12" s="13">
        <v>2.2400000000000002</v>
      </c>
    </row>
    <row r="13" spans="1:61" s="5" customFormat="1" x14ac:dyDescent="0.2">
      <c r="A13" s="9">
        <v>36218</v>
      </c>
      <c r="B13" s="10">
        <v>2.99</v>
      </c>
      <c r="C13" s="9">
        <v>36582</v>
      </c>
      <c r="D13" s="10">
        <v>2.82</v>
      </c>
      <c r="E13" s="9">
        <v>36953</v>
      </c>
      <c r="F13" s="10">
        <v>2.65</v>
      </c>
      <c r="G13" s="9">
        <v>37317</v>
      </c>
      <c r="H13" s="38">
        <v>36218</v>
      </c>
      <c r="I13" s="27">
        <v>2.99</v>
      </c>
      <c r="J13" s="38">
        <v>36582</v>
      </c>
      <c r="K13" s="27">
        <v>2.82</v>
      </c>
      <c r="L13" s="38">
        <v>36953</v>
      </c>
      <c r="M13" s="27">
        <v>2.65</v>
      </c>
      <c r="N13" s="38">
        <v>37317</v>
      </c>
      <c r="O13" s="27">
        <v>3.85</v>
      </c>
      <c r="P13" s="38">
        <v>37681</v>
      </c>
      <c r="Q13" s="27">
        <v>3.86</v>
      </c>
      <c r="R13" s="38">
        <v>38045</v>
      </c>
      <c r="S13" s="27">
        <v>3.38</v>
      </c>
      <c r="T13" s="38">
        <v>38409</v>
      </c>
      <c r="U13" s="27">
        <v>2.83</v>
      </c>
      <c r="V13" s="46">
        <v>38780</v>
      </c>
      <c r="W13" s="27">
        <v>2.37</v>
      </c>
      <c r="X13" s="46">
        <v>39144</v>
      </c>
      <c r="Y13" s="27">
        <v>2.46</v>
      </c>
      <c r="Z13" s="46">
        <v>39508</v>
      </c>
      <c r="AA13" s="27">
        <v>3.01</v>
      </c>
      <c r="AB13" s="46">
        <v>39872</v>
      </c>
      <c r="AC13" s="27">
        <v>4.62</v>
      </c>
      <c r="AD13" s="46">
        <v>40236</v>
      </c>
      <c r="AE13" s="27">
        <v>5.13</v>
      </c>
      <c r="AF13" s="46">
        <v>40600</v>
      </c>
      <c r="AG13" s="27">
        <v>4.4000000000000004</v>
      </c>
      <c r="AH13" s="46">
        <v>40971</v>
      </c>
      <c r="AI13" s="27">
        <v>3.91</v>
      </c>
      <c r="AJ13" s="46">
        <v>41335</v>
      </c>
      <c r="AK13" s="27">
        <v>3.54</v>
      </c>
      <c r="AL13" s="46">
        <v>41699</v>
      </c>
      <c r="AM13" s="27">
        <v>3.39</v>
      </c>
      <c r="AN13" s="46">
        <v>42063</v>
      </c>
      <c r="AO13" s="27">
        <v>2.79</v>
      </c>
      <c r="AP13" s="46">
        <v>42427</v>
      </c>
      <c r="AQ13" s="34">
        <v>2.54</v>
      </c>
      <c r="AR13" s="49">
        <v>42798</v>
      </c>
      <c r="AS13" s="57">
        <v>2.4300000000000002</v>
      </c>
      <c r="AT13" s="49">
        <v>43162</v>
      </c>
      <c r="AU13" s="57">
        <v>2.21</v>
      </c>
      <c r="AV13" s="49">
        <v>43526</v>
      </c>
      <c r="AW13" s="57">
        <v>2.09</v>
      </c>
      <c r="AX13" s="46">
        <v>43890</v>
      </c>
      <c r="AY13" s="57">
        <v>2.02</v>
      </c>
      <c r="AZ13" s="49">
        <v>44254</v>
      </c>
      <c r="BA13" s="57">
        <v>5.37</v>
      </c>
      <c r="BB13" s="49">
        <v>44618</v>
      </c>
      <c r="BC13" s="57">
        <v>2.5299999999999998</v>
      </c>
      <c r="BD13" s="49">
        <v>44989</v>
      </c>
      <c r="BE13" s="34">
        <v>2.14</v>
      </c>
      <c r="BF13" s="47">
        <v>45353</v>
      </c>
      <c r="BG13" s="14">
        <v>2.29</v>
      </c>
      <c r="BH13" s="12">
        <v>45717</v>
      </c>
      <c r="BI13" s="13">
        <v>2.29</v>
      </c>
    </row>
    <row r="14" spans="1:61" s="5" customFormat="1" x14ac:dyDescent="0.2">
      <c r="A14" s="9">
        <v>36225</v>
      </c>
      <c r="B14" s="10">
        <v>3.01</v>
      </c>
      <c r="C14" s="9">
        <v>36589</v>
      </c>
      <c r="D14" s="10">
        <v>2.85</v>
      </c>
      <c r="E14" s="9">
        <v>36960</v>
      </c>
      <c r="F14" s="10">
        <v>2.69</v>
      </c>
      <c r="G14" s="9">
        <v>37324</v>
      </c>
      <c r="H14" s="38">
        <v>36225</v>
      </c>
      <c r="I14" s="27">
        <v>3.01</v>
      </c>
      <c r="J14" s="38">
        <v>36589</v>
      </c>
      <c r="K14" s="27">
        <v>2.85</v>
      </c>
      <c r="L14" s="38">
        <v>36960</v>
      </c>
      <c r="M14" s="27">
        <v>2.69</v>
      </c>
      <c r="N14" s="38">
        <v>37324</v>
      </c>
      <c r="O14" s="27">
        <v>3.91</v>
      </c>
      <c r="P14" s="38">
        <v>37688</v>
      </c>
      <c r="Q14" s="27">
        <v>3.89</v>
      </c>
      <c r="R14" s="38">
        <v>38052</v>
      </c>
      <c r="S14" s="27">
        <v>3.39</v>
      </c>
      <c r="T14" s="38">
        <v>38416</v>
      </c>
      <c r="U14" s="27">
        <v>2.83</v>
      </c>
      <c r="V14" s="46">
        <v>38787</v>
      </c>
      <c r="W14" s="27">
        <v>2.39</v>
      </c>
      <c r="X14" s="46">
        <v>39151</v>
      </c>
      <c r="Y14" s="27">
        <v>2.5</v>
      </c>
      <c r="Z14" s="46">
        <v>39515</v>
      </c>
      <c r="AA14" s="27">
        <v>3.07</v>
      </c>
      <c r="AB14" s="46">
        <v>39879</v>
      </c>
      <c r="AC14" s="27">
        <v>4.7</v>
      </c>
      <c r="AD14" s="46">
        <v>40243</v>
      </c>
      <c r="AE14" s="27">
        <v>5.15</v>
      </c>
      <c r="AF14" s="46">
        <v>40607</v>
      </c>
      <c r="AG14" s="27">
        <v>4.41</v>
      </c>
      <c r="AH14" s="46">
        <v>40978</v>
      </c>
      <c r="AI14" s="27">
        <v>3.93</v>
      </c>
      <c r="AJ14" s="46">
        <v>41342</v>
      </c>
      <c r="AK14" s="27">
        <v>3.55</v>
      </c>
      <c r="AL14" s="46">
        <v>41706</v>
      </c>
      <c r="AM14" s="27">
        <v>3.41</v>
      </c>
      <c r="AN14" s="46">
        <v>42070</v>
      </c>
      <c r="AO14" s="27">
        <v>2.78</v>
      </c>
      <c r="AP14" s="46">
        <v>42434</v>
      </c>
      <c r="AQ14" s="34">
        <v>2.54</v>
      </c>
      <c r="AR14" s="46">
        <v>42805</v>
      </c>
      <c r="AS14" s="57">
        <v>2.4700000000000002</v>
      </c>
      <c r="AT14" s="46">
        <v>43169</v>
      </c>
      <c r="AU14" s="57">
        <v>2.2400000000000002</v>
      </c>
      <c r="AV14" s="46">
        <v>43533</v>
      </c>
      <c r="AW14" s="57">
        <v>2.13</v>
      </c>
      <c r="AX14" s="46">
        <v>43897</v>
      </c>
      <c r="AY14" s="57">
        <v>2.04</v>
      </c>
      <c r="AZ14" s="49">
        <v>44261</v>
      </c>
      <c r="BA14" s="57">
        <v>5.14</v>
      </c>
      <c r="BB14" s="49">
        <v>44625</v>
      </c>
      <c r="BC14" s="57">
        <v>2.54</v>
      </c>
      <c r="BD14" s="49">
        <v>44996</v>
      </c>
      <c r="BE14" s="34">
        <v>2.17</v>
      </c>
      <c r="BF14" s="46">
        <v>45360</v>
      </c>
      <c r="BG14" s="14">
        <v>2.3199999999999998</v>
      </c>
      <c r="BH14" s="12">
        <v>45724</v>
      </c>
      <c r="BI14" s="13">
        <v>2.29</v>
      </c>
    </row>
    <row r="15" spans="1:61" s="5" customFormat="1" x14ac:dyDescent="0.2">
      <c r="A15" s="9">
        <v>36232</v>
      </c>
      <c r="B15" s="10">
        <v>3.04</v>
      </c>
      <c r="C15" s="9">
        <v>36596</v>
      </c>
      <c r="D15" s="10">
        <v>2.87</v>
      </c>
      <c r="E15" s="9">
        <v>36967</v>
      </c>
      <c r="F15" s="10">
        <v>2.73</v>
      </c>
      <c r="G15" s="9">
        <v>37331</v>
      </c>
      <c r="H15" s="38">
        <v>36232</v>
      </c>
      <c r="I15" s="27">
        <v>3.04</v>
      </c>
      <c r="J15" s="38">
        <v>36596</v>
      </c>
      <c r="K15" s="27">
        <v>2.87</v>
      </c>
      <c r="L15" s="38">
        <v>36967</v>
      </c>
      <c r="M15" s="27">
        <v>2.73</v>
      </c>
      <c r="N15" s="38">
        <v>37331</v>
      </c>
      <c r="O15" s="27">
        <v>3.92</v>
      </c>
      <c r="P15" s="38">
        <v>37695</v>
      </c>
      <c r="Q15" s="27">
        <v>3.92</v>
      </c>
      <c r="R15" s="38">
        <v>38059</v>
      </c>
      <c r="S15" s="27">
        <v>3.38</v>
      </c>
      <c r="T15" s="38">
        <v>38423</v>
      </c>
      <c r="U15" s="27">
        <v>2.85</v>
      </c>
      <c r="V15" s="46">
        <v>38794</v>
      </c>
      <c r="W15" s="27">
        <v>2.4</v>
      </c>
      <c r="X15" s="46">
        <v>39158</v>
      </c>
      <c r="Y15" s="27">
        <v>2.5</v>
      </c>
      <c r="Z15" s="46">
        <v>39522</v>
      </c>
      <c r="AA15" s="27">
        <v>3.11</v>
      </c>
      <c r="AB15" s="46">
        <v>39886</v>
      </c>
      <c r="AC15" s="27">
        <v>4.8099999999999996</v>
      </c>
      <c r="AD15" s="46">
        <v>40250</v>
      </c>
      <c r="AE15" s="27">
        <v>5.16</v>
      </c>
      <c r="AF15" s="46">
        <v>40614</v>
      </c>
      <c r="AG15" s="27">
        <v>4.42</v>
      </c>
      <c r="AH15" s="46">
        <v>40985</v>
      </c>
      <c r="AI15" s="27">
        <v>3.94</v>
      </c>
      <c r="AJ15" s="46">
        <v>41349</v>
      </c>
      <c r="AK15" s="27">
        <v>3.56</v>
      </c>
      <c r="AL15" s="46">
        <v>41713</v>
      </c>
      <c r="AM15" s="27">
        <v>3.44</v>
      </c>
      <c r="AN15" s="46">
        <v>42077</v>
      </c>
      <c r="AO15" s="27">
        <v>2.81</v>
      </c>
      <c r="AP15" s="46">
        <v>42441</v>
      </c>
      <c r="AQ15" s="34">
        <v>2.56</v>
      </c>
      <c r="AR15" s="49">
        <v>42812</v>
      </c>
      <c r="AS15" s="57">
        <v>2.48</v>
      </c>
      <c r="AT15" s="49">
        <v>43176</v>
      </c>
      <c r="AU15" s="57">
        <v>2.2400000000000002</v>
      </c>
      <c r="AV15" s="49">
        <v>43540</v>
      </c>
      <c r="AW15" s="57">
        <v>2.15</v>
      </c>
      <c r="AX15" s="46">
        <v>43904</v>
      </c>
      <c r="AY15" s="57">
        <v>2.06</v>
      </c>
      <c r="AZ15" s="49">
        <v>44268</v>
      </c>
      <c r="BA15" s="57">
        <v>4.92</v>
      </c>
      <c r="BB15" s="49">
        <v>44632</v>
      </c>
      <c r="BC15" s="57">
        <v>2.5299999999999998</v>
      </c>
      <c r="BD15" s="49">
        <v>45003</v>
      </c>
      <c r="BE15" s="34">
        <v>2.19</v>
      </c>
      <c r="BF15" s="46">
        <v>45367</v>
      </c>
      <c r="BG15" s="14">
        <v>2.33</v>
      </c>
      <c r="BH15" s="12">
        <v>45731</v>
      </c>
      <c r="BI15" s="13">
        <v>2.31</v>
      </c>
    </row>
    <row r="16" spans="1:61" s="5" customFormat="1" x14ac:dyDescent="0.2">
      <c r="A16" s="9">
        <v>36239</v>
      </c>
      <c r="B16" s="10">
        <v>3.04</v>
      </c>
      <c r="C16" s="9">
        <v>36603</v>
      </c>
      <c r="D16" s="10">
        <v>2.89</v>
      </c>
      <c r="E16" s="9">
        <v>36974</v>
      </c>
      <c r="F16" s="10">
        <v>2.77</v>
      </c>
      <c r="G16" s="9">
        <v>37338</v>
      </c>
      <c r="H16" s="38">
        <v>36239</v>
      </c>
      <c r="I16" s="27">
        <v>3.04</v>
      </c>
      <c r="J16" s="38">
        <v>36603</v>
      </c>
      <c r="K16" s="27">
        <v>2.89</v>
      </c>
      <c r="L16" s="38">
        <v>36974</v>
      </c>
      <c r="M16" s="27">
        <v>2.77</v>
      </c>
      <c r="N16" s="38">
        <v>37338</v>
      </c>
      <c r="O16" s="27">
        <v>3.96</v>
      </c>
      <c r="P16" s="38">
        <v>37702</v>
      </c>
      <c r="Q16" s="27">
        <v>3.94</v>
      </c>
      <c r="R16" s="38">
        <v>38066</v>
      </c>
      <c r="S16" s="27">
        <v>3.38</v>
      </c>
      <c r="T16" s="38">
        <v>38430</v>
      </c>
      <c r="U16" s="27">
        <v>2.85</v>
      </c>
      <c r="V16" s="46">
        <v>38801</v>
      </c>
      <c r="W16" s="27">
        <v>2.42</v>
      </c>
      <c r="X16" s="46">
        <v>39165</v>
      </c>
      <c r="Y16" s="27">
        <v>2.5</v>
      </c>
      <c r="Z16" s="46">
        <v>39529</v>
      </c>
      <c r="AA16" s="27">
        <v>3.14</v>
      </c>
      <c r="AB16" s="46">
        <v>39893</v>
      </c>
      <c r="AC16" s="27">
        <v>4.91</v>
      </c>
      <c r="AD16" s="46">
        <v>40257</v>
      </c>
      <c r="AE16" s="27">
        <v>5.14</v>
      </c>
      <c r="AF16" s="46">
        <v>40621</v>
      </c>
      <c r="AG16" s="27">
        <v>4.42</v>
      </c>
      <c r="AH16" s="46">
        <v>40992</v>
      </c>
      <c r="AI16" s="27">
        <v>3.96</v>
      </c>
      <c r="AJ16" s="46">
        <v>41356</v>
      </c>
      <c r="AK16" s="27">
        <v>3.58</v>
      </c>
      <c r="AL16" s="46">
        <v>41720</v>
      </c>
      <c r="AM16" s="27">
        <v>3.45</v>
      </c>
      <c r="AN16" s="46">
        <v>42084</v>
      </c>
      <c r="AO16" s="27">
        <v>2.82</v>
      </c>
      <c r="AP16" s="46">
        <v>42448</v>
      </c>
      <c r="AQ16" s="34">
        <v>2.58</v>
      </c>
      <c r="AR16" s="46">
        <v>42819</v>
      </c>
      <c r="AS16" s="57">
        <v>2.5</v>
      </c>
      <c r="AT16" s="46">
        <v>43183</v>
      </c>
      <c r="AU16" s="57">
        <v>2.27</v>
      </c>
      <c r="AV16" s="46">
        <v>43547</v>
      </c>
      <c r="AW16" s="57">
        <v>2.17</v>
      </c>
      <c r="AX16" s="46">
        <v>43911</v>
      </c>
      <c r="AY16" s="57">
        <v>2.1</v>
      </c>
      <c r="AZ16" s="49">
        <v>44275</v>
      </c>
      <c r="BA16" s="57">
        <v>4.7699999999999996</v>
      </c>
      <c r="BB16" s="49">
        <v>44639</v>
      </c>
      <c r="BC16" s="57">
        <v>2.54</v>
      </c>
      <c r="BD16" s="49">
        <v>45010</v>
      </c>
      <c r="BE16" s="34">
        <v>2.23</v>
      </c>
      <c r="BF16" s="46">
        <v>45374</v>
      </c>
      <c r="BG16" s="14">
        <v>2.36</v>
      </c>
      <c r="BH16" s="12">
        <v>45738</v>
      </c>
      <c r="BI16" s="13">
        <v>2.3199999999999998</v>
      </c>
    </row>
    <row r="17" spans="1:61" s="5" customFormat="1" x14ac:dyDescent="0.2">
      <c r="A17" s="9">
        <v>36246</v>
      </c>
      <c r="B17" s="10">
        <v>3.09</v>
      </c>
      <c r="C17" s="9">
        <v>36610</v>
      </c>
      <c r="D17" s="10">
        <v>2.91</v>
      </c>
      <c r="E17" s="9">
        <v>36981</v>
      </c>
      <c r="F17" s="10">
        <v>2.81</v>
      </c>
      <c r="G17" s="9">
        <v>37345</v>
      </c>
      <c r="H17" s="38">
        <v>36246</v>
      </c>
      <c r="I17" s="27">
        <v>3.09</v>
      </c>
      <c r="J17" s="38">
        <v>36610</v>
      </c>
      <c r="K17" s="27">
        <v>2.91</v>
      </c>
      <c r="L17" s="38">
        <v>36981</v>
      </c>
      <c r="M17" s="27">
        <v>2.81</v>
      </c>
      <c r="N17" s="38">
        <v>37345</v>
      </c>
      <c r="O17" s="27">
        <v>4.01</v>
      </c>
      <c r="P17" s="38">
        <v>37709</v>
      </c>
      <c r="Q17" s="27">
        <v>3.99</v>
      </c>
      <c r="R17" s="38">
        <v>38073</v>
      </c>
      <c r="S17" s="27">
        <v>3.38</v>
      </c>
      <c r="T17" s="38">
        <v>38437</v>
      </c>
      <c r="U17" s="27">
        <v>2.85</v>
      </c>
      <c r="V17" s="46">
        <v>38808</v>
      </c>
      <c r="W17" s="27">
        <v>2.4300000000000002</v>
      </c>
      <c r="X17" s="46">
        <v>39172</v>
      </c>
      <c r="Y17" s="27">
        <v>2.52</v>
      </c>
      <c r="Z17" s="46">
        <v>39536</v>
      </c>
      <c r="AA17" s="27">
        <v>3.19</v>
      </c>
      <c r="AB17" s="46">
        <v>39900</v>
      </c>
      <c r="AC17" s="27">
        <v>5.0199999999999996</v>
      </c>
      <c r="AD17" s="46">
        <v>40264</v>
      </c>
      <c r="AE17" s="27">
        <v>5.14</v>
      </c>
      <c r="AF17" s="46">
        <v>40628</v>
      </c>
      <c r="AG17" s="27">
        <v>4.43</v>
      </c>
      <c r="AH17" s="46">
        <v>40999</v>
      </c>
      <c r="AI17" s="27">
        <v>3.98</v>
      </c>
      <c r="AJ17" s="46">
        <v>41363</v>
      </c>
      <c r="AK17" s="27">
        <v>3.62</v>
      </c>
      <c r="AL17" s="46">
        <v>41727</v>
      </c>
      <c r="AM17" s="27">
        <v>3.51</v>
      </c>
      <c r="AN17" s="46">
        <v>42091</v>
      </c>
      <c r="AO17" s="27">
        <v>2.84</v>
      </c>
      <c r="AP17" s="46">
        <v>42455</v>
      </c>
      <c r="AQ17" s="34">
        <v>2.61</v>
      </c>
      <c r="AR17" s="49">
        <v>42826</v>
      </c>
      <c r="AS17" s="57">
        <v>2.52</v>
      </c>
      <c r="AT17" s="49">
        <v>43190</v>
      </c>
      <c r="AU17" s="57">
        <v>2.27</v>
      </c>
      <c r="AV17" s="49">
        <v>43554</v>
      </c>
      <c r="AW17" s="57">
        <v>2.2000000000000002</v>
      </c>
      <c r="AX17" s="46">
        <v>43918</v>
      </c>
      <c r="AY17" s="57">
        <v>2.14</v>
      </c>
      <c r="AZ17" s="49">
        <v>44282</v>
      </c>
      <c r="BA17" s="57">
        <v>4.58</v>
      </c>
      <c r="BB17" s="49">
        <v>44646</v>
      </c>
      <c r="BC17" s="57">
        <v>2.54</v>
      </c>
      <c r="BD17" s="49">
        <v>45017</v>
      </c>
      <c r="BE17" s="34">
        <v>2.2599999999999998</v>
      </c>
      <c r="BF17" s="46">
        <v>45381</v>
      </c>
      <c r="BG17" s="14">
        <v>2.38</v>
      </c>
      <c r="BH17" s="12">
        <v>45745</v>
      </c>
      <c r="BI17" s="13">
        <v>2.35</v>
      </c>
    </row>
    <row r="18" spans="1:61" s="5" customFormat="1" x14ac:dyDescent="0.2">
      <c r="A18" s="9">
        <v>36253</v>
      </c>
      <c r="B18" s="10">
        <v>3.1</v>
      </c>
      <c r="C18" s="9">
        <v>36617</v>
      </c>
      <c r="D18" s="10">
        <v>2.94</v>
      </c>
      <c r="E18" s="9">
        <v>36988</v>
      </c>
      <c r="F18" s="10">
        <v>2.84</v>
      </c>
      <c r="G18" s="9">
        <v>37352</v>
      </c>
      <c r="H18" s="38">
        <v>36253</v>
      </c>
      <c r="I18" s="27">
        <v>3.1</v>
      </c>
      <c r="J18" s="38">
        <v>36617</v>
      </c>
      <c r="K18" s="27">
        <v>2.94</v>
      </c>
      <c r="L18" s="38">
        <v>36988</v>
      </c>
      <c r="M18" s="27">
        <v>2.84</v>
      </c>
      <c r="N18" s="38">
        <v>37352</v>
      </c>
      <c r="O18" s="27">
        <v>4.0599999999999996</v>
      </c>
      <c r="P18" s="38">
        <v>37716</v>
      </c>
      <c r="Q18" s="27">
        <v>4.01</v>
      </c>
      <c r="R18" s="38">
        <v>38080</v>
      </c>
      <c r="S18" s="27">
        <v>3.37</v>
      </c>
      <c r="T18" s="38">
        <v>38444</v>
      </c>
      <c r="U18" s="27">
        <v>2.86</v>
      </c>
      <c r="V18" s="46">
        <v>38815</v>
      </c>
      <c r="W18" s="27">
        <v>2.44</v>
      </c>
      <c r="X18" s="46">
        <v>39179</v>
      </c>
      <c r="Y18" s="27">
        <v>2.5499999999999998</v>
      </c>
      <c r="Z18" s="46">
        <v>39543</v>
      </c>
      <c r="AA18" s="27">
        <v>3.23</v>
      </c>
      <c r="AB18" s="46">
        <v>39907</v>
      </c>
      <c r="AC18" s="27">
        <v>5.1100000000000003</v>
      </c>
      <c r="AD18" s="46">
        <v>40271</v>
      </c>
      <c r="AE18" s="27">
        <v>5.15</v>
      </c>
      <c r="AF18" s="46">
        <v>40635</v>
      </c>
      <c r="AG18" s="27">
        <v>4.43</v>
      </c>
      <c r="AH18" s="46">
        <v>41006</v>
      </c>
      <c r="AI18" s="27">
        <v>3.99</v>
      </c>
      <c r="AJ18" s="46">
        <v>41370</v>
      </c>
      <c r="AK18" s="27">
        <v>3.62</v>
      </c>
      <c r="AL18" s="46">
        <v>41734</v>
      </c>
      <c r="AM18" s="27">
        <v>3.51</v>
      </c>
      <c r="AN18" s="46">
        <v>42098</v>
      </c>
      <c r="AO18" s="27">
        <v>2.83</v>
      </c>
      <c r="AP18" s="46">
        <v>42462</v>
      </c>
      <c r="AQ18" s="34">
        <v>2.63</v>
      </c>
      <c r="AR18" s="46">
        <v>42833</v>
      </c>
      <c r="AS18" s="57">
        <v>2.52</v>
      </c>
      <c r="AT18" s="46">
        <v>43197</v>
      </c>
      <c r="AU18" s="57">
        <v>2.29</v>
      </c>
      <c r="AV18" s="46">
        <v>43561</v>
      </c>
      <c r="AW18" s="57">
        <v>2.21</v>
      </c>
      <c r="AX18" s="46">
        <v>43925</v>
      </c>
      <c r="AY18" s="57">
        <v>2.46</v>
      </c>
      <c r="AZ18" s="49">
        <v>44289</v>
      </c>
      <c r="BA18" s="57">
        <v>4.47</v>
      </c>
      <c r="BB18" s="49">
        <v>44653</v>
      </c>
      <c r="BC18" s="57">
        <v>2.54</v>
      </c>
      <c r="BD18" s="49">
        <v>45024</v>
      </c>
      <c r="BE18" s="34">
        <v>2.27</v>
      </c>
      <c r="BF18" s="47">
        <v>45388</v>
      </c>
      <c r="BG18" s="14">
        <v>2.38</v>
      </c>
      <c r="BH18" s="12">
        <v>45752</v>
      </c>
      <c r="BI18" s="13">
        <v>2.36</v>
      </c>
    </row>
    <row r="19" spans="1:61" s="5" customFormat="1" x14ac:dyDescent="0.2">
      <c r="A19" s="9">
        <v>36260</v>
      </c>
      <c r="B19" s="10">
        <v>3.07</v>
      </c>
      <c r="C19" s="9">
        <v>36624</v>
      </c>
      <c r="D19" s="10">
        <v>2.89</v>
      </c>
      <c r="E19" s="9">
        <v>36995</v>
      </c>
      <c r="F19" s="10">
        <v>2.7</v>
      </c>
      <c r="G19" s="9">
        <v>37359</v>
      </c>
      <c r="H19" s="38">
        <v>36260</v>
      </c>
      <c r="I19" s="27">
        <v>3.07</v>
      </c>
      <c r="J19" s="38">
        <v>36624</v>
      </c>
      <c r="K19" s="27">
        <v>2.89</v>
      </c>
      <c r="L19" s="38">
        <v>36995</v>
      </c>
      <c r="M19" s="27">
        <v>2.7</v>
      </c>
      <c r="N19" s="38">
        <v>37359</v>
      </c>
      <c r="O19" s="27">
        <v>4.04</v>
      </c>
      <c r="P19" s="38">
        <v>37723</v>
      </c>
      <c r="Q19" s="27">
        <v>4</v>
      </c>
      <c r="R19" s="38">
        <v>38087</v>
      </c>
      <c r="S19" s="27">
        <v>3.33</v>
      </c>
      <c r="T19" s="38">
        <v>38451</v>
      </c>
      <c r="U19" s="27">
        <v>2.83</v>
      </c>
      <c r="V19" s="46">
        <v>38822</v>
      </c>
      <c r="W19" s="27">
        <v>2.4300000000000002</v>
      </c>
      <c r="X19" s="46">
        <v>39186</v>
      </c>
      <c r="Y19" s="27">
        <v>2.5</v>
      </c>
      <c r="Z19" s="46">
        <v>39550</v>
      </c>
      <c r="AA19" s="27">
        <v>3.2</v>
      </c>
      <c r="AB19" s="46">
        <v>39914</v>
      </c>
      <c r="AC19" s="27">
        <v>5.18</v>
      </c>
      <c r="AD19" s="46">
        <v>40278</v>
      </c>
      <c r="AE19" s="27">
        <v>5.21</v>
      </c>
      <c r="AF19" s="46">
        <v>40642</v>
      </c>
      <c r="AG19" s="27">
        <v>4.4000000000000004</v>
      </c>
      <c r="AH19" s="46">
        <v>41013</v>
      </c>
      <c r="AI19" s="27">
        <v>3.96</v>
      </c>
      <c r="AJ19" s="46">
        <v>41377</v>
      </c>
      <c r="AK19" s="27">
        <v>3.57</v>
      </c>
      <c r="AL19" s="46">
        <v>41741</v>
      </c>
      <c r="AM19" s="27">
        <v>3.47</v>
      </c>
      <c r="AN19" s="46">
        <v>42105</v>
      </c>
      <c r="AO19" s="27">
        <v>2.78</v>
      </c>
      <c r="AP19" s="46">
        <v>42469</v>
      </c>
      <c r="AQ19" s="34">
        <v>2.59</v>
      </c>
      <c r="AR19" s="49">
        <v>42840</v>
      </c>
      <c r="AS19" s="57">
        <v>2.5</v>
      </c>
      <c r="AT19" s="49">
        <v>43204</v>
      </c>
      <c r="AU19" s="57">
        <v>2.27</v>
      </c>
      <c r="AV19" s="49">
        <v>43568</v>
      </c>
      <c r="AW19" s="57">
        <v>2.19</v>
      </c>
      <c r="AX19" s="46">
        <v>43932</v>
      </c>
      <c r="AY19" s="57">
        <v>2.93</v>
      </c>
      <c r="AZ19" s="49">
        <v>44296</v>
      </c>
      <c r="BA19" s="57">
        <v>4.42</v>
      </c>
      <c r="BB19" s="49">
        <v>44660</v>
      </c>
      <c r="BC19" s="57">
        <v>2.48</v>
      </c>
      <c r="BD19" s="49">
        <v>45031</v>
      </c>
      <c r="BE19" s="34">
        <v>2.2799999999999998</v>
      </c>
      <c r="BF19" s="12">
        <v>45395</v>
      </c>
      <c r="BG19" s="14">
        <v>2.37</v>
      </c>
      <c r="BH19" s="55">
        <v>45759</v>
      </c>
      <c r="BI19" s="66">
        <v>2.35</v>
      </c>
    </row>
    <row r="20" spans="1:61" s="5" customFormat="1" x14ac:dyDescent="0.2">
      <c r="A20" s="9">
        <v>36267</v>
      </c>
      <c r="B20" s="10">
        <v>3.06</v>
      </c>
      <c r="C20" s="9">
        <v>36631</v>
      </c>
      <c r="D20" s="10">
        <v>2.87</v>
      </c>
      <c r="E20" s="9">
        <v>37002</v>
      </c>
      <c r="F20" s="10">
        <v>2.74</v>
      </c>
      <c r="G20" s="9">
        <v>37366</v>
      </c>
      <c r="H20" s="38">
        <v>36267</v>
      </c>
      <c r="I20" s="27">
        <v>3.06</v>
      </c>
      <c r="J20" s="38">
        <v>36631</v>
      </c>
      <c r="K20" s="27">
        <v>2.87</v>
      </c>
      <c r="L20" s="38">
        <v>37002</v>
      </c>
      <c r="M20" s="27">
        <v>2.74</v>
      </c>
      <c r="N20" s="38">
        <v>37366</v>
      </c>
      <c r="O20" s="27">
        <v>4.08</v>
      </c>
      <c r="P20" s="38">
        <v>37730</v>
      </c>
      <c r="Q20" s="27">
        <v>4</v>
      </c>
      <c r="R20" s="38">
        <v>38094</v>
      </c>
      <c r="S20" s="27">
        <v>3.29</v>
      </c>
      <c r="T20" s="38">
        <v>38458</v>
      </c>
      <c r="U20" s="27">
        <v>2.81</v>
      </c>
      <c r="V20" s="46">
        <v>38829</v>
      </c>
      <c r="W20" s="27">
        <v>2.44</v>
      </c>
      <c r="X20" s="46">
        <v>39193</v>
      </c>
      <c r="Y20" s="27">
        <v>2.52</v>
      </c>
      <c r="Z20" s="46">
        <v>39557</v>
      </c>
      <c r="AA20" s="27">
        <v>3.21</v>
      </c>
      <c r="AB20" s="46">
        <v>39921</v>
      </c>
      <c r="AC20" s="27">
        <v>5.25</v>
      </c>
      <c r="AD20" s="46">
        <v>40285</v>
      </c>
      <c r="AE20" s="27">
        <v>5.17</v>
      </c>
      <c r="AF20" s="46">
        <v>40649</v>
      </c>
      <c r="AG20" s="27">
        <v>4.3499999999999996</v>
      </c>
      <c r="AH20" s="46">
        <v>41020</v>
      </c>
      <c r="AI20" s="27">
        <v>3.95</v>
      </c>
      <c r="AJ20" s="46">
        <v>41384</v>
      </c>
      <c r="AK20" s="27">
        <v>3.56</v>
      </c>
      <c r="AL20" s="46">
        <v>41748</v>
      </c>
      <c r="AM20" s="27">
        <v>3.44</v>
      </c>
      <c r="AN20" s="46">
        <v>42112</v>
      </c>
      <c r="AO20" s="27">
        <v>2.75</v>
      </c>
      <c r="AP20" s="46">
        <v>42476</v>
      </c>
      <c r="AQ20" s="34">
        <v>2.57</v>
      </c>
      <c r="AR20" s="46">
        <v>42847</v>
      </c>
      <c r="AS20" s="57">
        <v>2.5</v>
      </c>
      <c r="AT20" s="46">
        <v>43211</v>
      </c>
      <c r="AU20" s="57">
        <v>2.29</v>
      </c>
      <c r="AV20" s="46">
        <v>43575</v>
      </c>
      <c r="AW20" s="57">
        <v>2.19</v>
      </c>
      <c r="AX20" s="46">
        <v>43939</v>
      </c>
      <c r="AY20" s="57">
        <v>3.84</v>
      </c>
      <c r="AZ20" s="49">
        <v>44303</v>
      </c>
      <c r="BA20" s="57">
        <v>4.2699999999999996</v>
      </c>
      <c r="BB20" s="49">
        <v>44667</v>
      </c>
      <c r="BC20" s="57">
        <v>2.4500000000000002</v>
      </c>
      <c r="BD20" s="49">
        <v>45038</v>
      </c>
      <c r="BE20" s="34">
        <v>2.31</v>
      </c>
      <c r="BF20" s="12">
        <v>45402</v>
      </c>
      <c r="BG20" s="14">
        <v>2.38</v>
      </c>
      <c r="BH20" s="55">
        <v>45766</v>
      </c>
      <c r="BI20" s="66">
        <v>2.33</v>
      </c>
    </row>
    <row r="21" spans="1:61" s="5" customFormat="1" x14ac:dyDescent="0.2">
      <c r="A21" s="9">
        <v>36274</v>
      </c>
      <c r="B21" s="10">
        <v>3.07</v>
      </c>
      <c r="C21" s="9">
        <v>36638</v>
      </c>
      <c r="D21" s="10">
        <v>2.85</v>
      </c>
      <c r="E21" s="9">
        <v>37009</v>
      </c>
      <c r="F21" s="10">
        <v>2.74</v>
      </c>
      <c r="G21" s="9">
        <v>37373</v>
      </c>
      <c r="H21" s="38">
        <v>36274</v>
      </c>
      <c r="I21" s="27">
        <v>3.07</v>
      </c>
      <c r="J21" s="38">
        <v>36638</v>
      </c>
      <c r="K21" s="27">
        <v>2.85</v>
      </c>
      <c r="L21" s="38">
        <v>37009</v>
      </c>
      <c r="M21" s="27">
        <v>2.74</v>
      </c>
      <c r="N21" s="38">
        <v>37373</v>
      </c>
      <c r="O21" s="27">
        <v>4.04</v>
      </c>
      <c r="P21" s="38">
        <v>37737</v>
      </c>
      <c r="Q21" s="27">
        <v>4</v>
      </c>
      <c r="R21" s="38">
        <v>38101</v>
      </c>
      <c r="S21" s="27">
        <v>3.27</v>
      </c>
      <c r="T21" s="38">
        <v>38465</v>
      </c>
      <c r="U21" s="27">
        <v>2.8</v>
      </c>
      <c r="V21" s="46">
        <v>38836</v>
      </c>
      <c r="W21" s="27">
        <v>2.44</v>
      </c>
      <c r="X21" s="46">
        <v>39200</v>
      </c>
      <c r="Y21" s="27">
        <v>2.4900000000000002</v>
      </c>
      <c r="Z21" s="46">
        <v>39564</v>
      </c>
      <c r="AA21" s="27">
        <v>3.22</v>
      </c>
      <c r="AB21" s="46">
        <v>39928</v>
      </c>
      <c r="AC21" s="27">
        <v>5.32</v>
      </c>
      <c r="AD21" s="46">
        <v>40292</v>
      </c>
      <c r="AE21" s="27">
        <v>5.18</v>
      </c>
      <c r="AF21" s="46">
        <v>40656</v>
      </c>
      <c r="AG21" s="27">
        <v>4.3499999999999996</v>
      </c>
      <c r="AH21" s="46">
        <v>41027</v>
      </c>
      <c r="AI21" s="27">
        <v>3.93</v>
      </c>
      <c r="AJ21" s="46">
        <v>41391</v>
      </c>
      <c r="AK21" s="27">
        <v>3.53</v>
      </c>
      <c r="AL21" s="46">
        <v>41755</v>
      </c>
      <c r="AM21" s="27">
        <v>3.44</v>
      </c>
      <c r="AN21" s="46">
        <v>42119</v>
      </c>
      <c r="AO21" s="27">
        <v>2.76</v>
      </c>
      <c r="AP21" s="46">
        <v>42483</v>
      </c>
      <c r="AQ21" s="34">
        <v>2.56</v>
      </c>
      <c r="AR21" s="49">
        <v>42854</v>
      </c>
      <c r="AS21" s="57">
        <v>2.48</v>
      </c>
      <c r="AT21" s="49">
        <v>43218</v>
      </c>
      <c r="AU21" s="57">
        <v>2.2599999999999998</v>
      </c>
      <c r="AV21" s="49">
        <v>43582</v>
      </c>
      <c r="AW21" s="57">
        <v>2.16</v>
      </c>
      <c r="AX21" s="46">
        <v>43946</v>
      </c>
      <c r="AY21" s="57">
        <v>4.53</v>
      </c>
      <c r="AZ21" s="49">
        <v>44310</v>
      </c>
      <c r="BA21" s="57">
        <v>4.16</v>
      </c>
      <c r="BB21" s="49">
        <v>44674</v>
      </c>
      <c r="BC21" s="57">
        <v>2.42</v>
      </c>
      <c r="BD21" s="49">
        <v>45045</v>
      </c>
      <c r="BE21" s="34">
        <v>2.3199999999999998</v>
      </c>
      <c r="BF21" s="12">
        <v>45409</v>
      </c>
      <c r="BG21" s="14">
        <v>2.37</v>
      </c>
      <c r="BH21" s="55">
        <v>45773</v>
      </c>
      <c r="BI21" s="66">
        <v>2.34</v>
      </c>
    </row>
    <row r="22" spans="1:61" s="5" customFormat="1" x14ac:dyDescent="0.2">
      <c r="A22" s="9">
        <v>36281</v>
      </c>
      <c r="B22" s="10">
        <v>3.04</v>
      </c>
      <c r="C22" s="9">
        <v>36645</v>
      </c>
      <c r="D22" s="10">
        <v>2.81</v>
      </c>
      <c r="E22" s="9">
        <v>37016</v>
      </c>
      <c r="F22" s="10">
        <v>2.75</v>
      </c>
      <c r="G22" s="9">
        <v>37380</v>
      </c>
      <c r="H22" s="38">
        <v>36281</v>
      </c>
      <c r="I22" s="27">
        <v>3.04</v>
      </c>
      <c r="J22" s="38">
        <v>36645</v>
      </c>
      <c r="K22" s="27">
        <v>2.81</v>
      </c>
      <c r="L22" s="38">
        <v>37016</v>
      </c>
      <c r="M22" s="27">
        <v>2.75</v>
      </c>
      <c r="N22" s="38">
        <v>37380</v>
      </c>
      <c r="O22" s="27">
        <v>4.0599999999999996</v>
      </c>
      <c r="P22" s="38">
        <v>37744</v>
      </c>
      <c r="Q22" s="27">
        <v>4</v>
      </c>
      <c r="R22" s="38">
        <v>38108</v>
      </c>
      <c r="S22" s="27">
        <v>3.23</v>
      </c>
      <c r="T22" s="38">
        <v>38472</v>
      </c>
      <c r="U22" s="27">
        <v>2.76</v>
      </c>
      <c r="V22" s="46">
        <v>38843</v>
      </c>
      <c r="W22" s="27">
        <v>2.42</v>
      </c>
      <c r="X22" s="46">
        <v>39207</v>
      </c>
      <c r="Y22" s="27">
        <v>2.4900000000000002</v>
      </c>
      <c r="Z22" s="46">
        <v>39571</v>
      </c>
      <c r="AA22" s="27">
        <v>3.21</v>
      </c>
      <c r="AB22" s="46">
        <v>39935</v>
      </c>
      <c r="AC22" s="27">
        <v>5.37</v>
      </c>
      <c r="AD22" s="46">
        <v>40299</v>
      </c>
      <c r="AE22" s="27">
        <v>5.13</v>
      </c>
      <c r="AF22" s="46">
        <v>40663</v>
      </c>
      <c r="AG22" s="27">
        <v>4.3</v>
      </c>
      <c r="AH22" s="46">
        <v>41034</v>
      </c>
      <c r="AI22" s="27">
        <v>3.89</v>
      </c>
      <c r="AJ22" s="46">
        <v>41398</v>
      </c>
      <c r="AK22" s="27">
        <v>3.5</v>
      </c>
      <c r="AL22" s="46">
        <v>41762</v>
      </c>
      <c r="AM22" s="27">
        <v>3.42</v>
      </c>
      <c r="AN22" s="46">
        <v>42126</v>
      </c>
      <c r="AO22" s="27">
        <v>2.72</v>
      </c>
      <c r="AP22" s="46">
        <v>42490</v>
      </c>
      <c r="AQ22" s="34">
        <v>2.54</v>
      </c>
      <c r="AR22" s="46">
        <v>42861</v>
      </c>
      <c r="AS22" s="57">
        <v>2.46</v>
      </c>
      <c r="AT22" s="46">
        <v>43225</v>
      </c>
      <c r="AU22" s="57">
        <v>2.2599999999999998</v>
      </c>
      <c r="AV22" s="46">
        <v>43589</v>
      </c>
      <c r="AW22" s="57">
        <v>2.15</v>
      </c>
      <c r="AX22" s="46">
        <v>43953</v>
      </c>
      <c r="AY22" s="57">
        <v>6.49</v>
      </c>
      <c r="AZ22" s="49">
        <v>44317</v>
      </c>
      <c r="BA22" s="57">
        <v>4.07</v>
      </c>
      <c r="BB22" s="49">
        <v>44681</v>
      </c>
      <c r="BC22" s="57">
        <v>2.38</v>
      </c>
      <c r="BD22" s="49">
        <v>45052</v>
      </c>
      <c r="BE22" s="34">
        <v>2.33</v>
      </c>
      <c r="BF22" s="12">
        <v>45416</v>
      </c>
      <c r="BG22" s="14">
        <v>2.36</v>
      </c>
      <c r="BH22" s="12">
        <v>45780</v>
      </c>
      <c r="BI22" s="13">
        <v>2.3199999999999998</v>
      </c>
    </row>
    <row r="23" spans="1:61" s="5" customFormat="1" x14ac:dyDescent="0.2">
      <c r="A23" s="9">
        <v>36288</v>
      </c>
      <c r="B23" s="10">
        <v>3.03</v>
      </c>
      <c r="C23" s="9">
        <v>36652</v>
      </c>
      <c r="D23" s="10">
        <v>2.78</v>
      </c>
      <c r="E23" s="9">
        <v>37023</v>
      </c>
      <c r="F23" s="10">
        <v>2.75</v>
      </c>
      <c r="G23" s="9">
        <v>37387</v>
      </c>
      <c r="H23" s="38">
        <v>36288</v>
      </c>
      <c r="I23" s="27">
        <v>3.03</v>
      </c>
      <c r="J23" s="38">
        <v>36652</v>
      </c>
      <c r="K23" s="27">
        <v>2.78</v>
      </c>
      <c r="L23" s="38">
        <v>37023</v>
      </c>
      <c r="M23" s="27">
        <v>2.75</v>
      </c>
      <c r="N23" s="38">
        <v>37387</v>
      </c>
      <c r="O23" s="27">
        <v>4</v>
      </c>
      <c r="P23" s="38">
        <v>37751</v>
      </c>
      <c r="Q23" s="27">
        <v>3.99</v>
      </c>
      <c r="R23" s="38">
        <v>38115</v>
      </c>
      <c r="S23" s="27">
        <v>3.19</v>
      </c>
      <c r="T23" s="38">
        <v>38479</v>
      </c>
      <c r="U23" s="27">
        <v>2.74</v>
      </c>
      <c r="V23" s="46">
        <v>38850</v>
      </c>
      <c r="W23" s="27">
        <v>2.41</v>
      </c>
      <c r="X23" s="46">
        <v>39214</v>
      </c>
      <c r="Y23" s="27">
        <v>2.46</v>
      </c>
      <c r="Z23" s="46">
        <v>39578</v>
      </c>
      <c r="AA23" s="27">
        <v>3.19</v>
      </c>
      <c r="AB23" s="46">
        <v>39942</v>
      </c>
      <c r="AC23" s="27">
        <v>5.42</v>
      </c>
      <c r="AD23" s="46">
        <v>40306</v>
      </c>
      <c r="AE23" s="27">
        <v>5.08</v>
      </c>
      <c r="AF23" s="46">
        <v>40670</v>
      </c>
      <c r="AG23" s="27">
        <v>4.26</v>
      </c>
      <c r="AH23" s="46">
        <v>41041</v>
      </c>
      <c r="AI23" s="27">
        <v>3.86</v>
      </c>
      <c r="AJ23" s="46">
        <v>41405</v>
      </c>
      <c r="AK23" s="27">
        <v>3.48</v>
      </c>
      <c r="AL23" s="46">
        <v>41769</v>
      </c>
      <c r="AM23" s="27">
        <v>3.37</v>
      </c>
      <c r="AN23" s="46">
        <v>42133</v>
      </c>
      <c r="AO23" s="27">
        <v>2.71</v>
      </c>
      <c r="AP23" s="46">
        <v>42497</v>
      </c>
      <c r="AQ23" s="34">
        <v>2.52</v>
      </c>
      <c r="AR23" s="49">
        <v>42868</v>
      </c>
      <c r="AS23" s="57">
        <v>2.42</v>
      </c>
      <c r="AT23" s="49">
        <v>43232</v>
      </c>
      <c r="AU23" s="57">
        <v>2.2200000000000002</v>
      </c>
      <c r="AV23" s="49">
        <v>43596</v>
      </c>
      <c r="AW23" s="57">
        <v>2.13</v>
      </c>
      <c r="AX23" s="46">
        <v>43960</v>
      </c>
      <c r="AY23" s="57">
        <v>7.6</v>
      </c>
      <c r="AZ23" s="49">
        <v>44324</v>
      </c>
      <c r="BA23" s="57">
        <v>3.98</v>
      </c>
      <c r="BB23" s="49">
        <v>44688</v>
      </c>
      <c r="BC23" s="57">
        <v>2.2799999999999998</v>
      </c>
      <c r="BD23" s="60">
        <v>45059</v>
      </c>
      <c r="BE23" s="34">
        <v>2.33</v>
      </c>
      <c r="BF23" s="46">
        <v>45423</v>
      </c>
      <c r="BG23" s="14">
        <v>2.34</v>
      </c>
      <c r="BH23" s="12">
        <v>45787</v>
      </c>
      <c r="BI23" s="13">
        <v>2.31</v>
      </c>
    </row>
    <row r="24" spans="1:61" s="5" customFormat="1" x14ac:dyDescent="0.2">
      <c r="A24" s="9">
        <v>36295</v>
      </c>
      <c r="B24" s="10">
        <v>2.99</v>
      </c>
      <c r="C24" s="9">
        <v>36659</v>
      </c>
      <c r="D24" s="10">
        <v>2.74</v>
      </c>
      <c r="E24" s="9">
        <v>37030</v>
      </c>
      <c r="F24" s="10">
        <v>2.76</v>
      </c>
      <c r="G24" s="9">
        <v>37394</v>
      </c>
      <c r="H24" s="38">
        <v>36295</v>
      </c>
      <c r="I24" s="27">
        <v>2.99</v>
      </c>
      <c r="J24" s="38">
        <v>36659</v>
      </c>
      <c r="K24" s="27">
        <v>2.74</v>
      </c>
      <c r="L24" s="38">
        <v>37030</v>
      </c>
      <c r="M24" s="27">
        <v>2.76</v>
      </c>
      <c r="N24" s="38">
        <v>37394</v>
      </c>
      <c r="O24" s="27">
        <v>4</v>
      </c>
      <c r="P24" s="38">
        <v>37758</v>
      </c>
      <c r="Q24" s="27">
        <v>3.98</v>
      </c>
      <c r="R24" s="38">
        <v>38122</v>
      </c>
      <c r="S24" s="27">
        <v>3.16</v>
      </c>
      <c r="T24" s="38">
        <v>38486</v>
      </c>
      <c r="U24" s="27">
        <v>2.7</v>
      </c>
      <c r="V24" s="46">
        <v>38857</v>
      </c>
      <c r="W24" s="27">
        <v>2.39</v>
      </c>
      <c r="X24" s="46">
        <v>39221</v>
      </c>
      <c r="Y24" s="27">
        <v>2.46</v>
      </c>
      <c r="Z24" s="46">
        <v>39585</v>
      </c>
      <c r="AA24" s="27">
        <v>3.19</v>
      </c>
      <c r="AB24" s="46">
        <v>39949</v>
      </c>
      <c r="AC24" s="27">
        <v>5.46</v>
      </c>
      <c r="AD24" s="46">
        <v>40313</v>
      </c>
      <c r="AE24" s="27">
        <v>5.03</v>
      </c>
      <c r="AF24" s="46">
        <v>40677</v>
      </c>
      <c r="AG24" s="27">
        <v>4.22</v>
      </c>
      <c r="AH24" s="46">
        <v>41048</v>
      </c>
      <c r="AI24" s="27">
        <v>3.83</v>
      </c>
      <c r="AJ24" s="46">
        <v>41412</v>
      </c>
      <c r="AK24" s="27">
        <v>3.41</v>
      </c>
      <c r="AL24" s="46">
        <v>41776</v>
      </c>
      <c r="AM24" s="27">
        <v>3.32</v>
      </c>
      <c r="AN24" s="46">
        <v>42140</v>
      </c>
      <c r="AO24" s="27">
        <v>2.67</v>
      </c>
      <c r="AP24" s="46">
        <v>42504</v>
      </c>
      <c r="AQ24" s="34">
        <v>2.4900000000000002</v>
      </c>
      <c r="AR24" s="46">
        <v>42875</v>
      </c>
      <c r="AS24" s="57">
        <v>2.38</v>
      </c>
      <c r="AT24" s="46">
        <v>43239</v>
      </c>
      <c r="AU24" s="57">
        <v>2.21</v>
      </c>
      <c r="AV24" s="46">
        <v>43603</v>
      </c>
      <c r="AW24" s="57">
        <v>2.13</v>
      </c>
      <c r="AX24" s="46">
        <v>43967</v>
      </c>
      <c r="AY24" s="57">
        <v>9.01</v>
      </c>
      <c r="AZ24" s="49">
        <v>44331</v>
      </c>
      <c r="BA24" s="57">
        <v>3.94</v>
      </c>
      <c r="BB24" s="49">
        <v>44695</v>
      </c>
      <c r="BC24" s="57">
        <v>2.2400000000000002</v>
      </c>
      <c r="BD24" s="60">
        <v>45066</v>
      </c>
      <c r="BE24" s="34">
        <v>2.3199999999999998</v>
      </c>
      <c r="BF24" s="46">
        <v>45430</v>
      </c>
      <c r="BG24" s="14">
        <v>2.33</v>
      </c>
      <c r="BH24" s="12">
        <v>45794</v>
      </c>
      <c r="BI24" s="13">
        <v>2.29</v>
      </c>
    </row>
    <row r="25" spans="1:61" s="5" customFormat="1" x14ac:dyDescent="0.2">
      <c r="A25" s="9">
        <v>36302</v>
      </c>
      <c r="B25" s="10">
        <v>2.99</v>
      </c>
      <c r="C25" s="9">
        <v>36666</v>
      </c>
      <c r="D25" s="10">
        <v>2.7</v>
      </c>
      <c r="E25" s="9">
        <v>37037</v>
      </c>
      <c r="F25" s="10">
        <v>2.76</v>
      </c>
      <c r="G25" s="9">
        <v>37401</v>
      </c>
      <c r="H25" s="38">
        <v>36302</v>
      </c>
      <c r="I25" s="27">
        <v>2.99</v>
      </c>
      <c r="J25" s="38">
        <v>36666</v>
      </c>
      <c r="K25" s="27">
        <v>2.7</v>
      </c>
      <c r="L25" s="38">
        <v>37037</v>
      </c>
      <c r="M25" s="27">
        <v>2.76</v>
      </c>
      <c r="N25" s="38">
        <v>37401</v>
      </c>
      <c r="O25" s="27">
        <v>3.94</v>
      </c>
      <c r="P25" s="38">
        <v>37765</v>
      </c>
      <c r="Q25" s="27">
        <v>3.97</v>
      </c>
      <c r="R25" s="38">
        <v>38129</v>
      </c>
      <c r="S25" s="27">
        <v>3.13</v>
      </c>
      <c r="T25" s="38">
        <v>38493</v>
      </c>
      <c r="U25" s="27">
        <v>2.67</v>
      </c>
      <c r="V25" s="46">
        <v>38864</v>
      </c>
      <c r="W25" s="27">
        <v>2.38</v>
      </c>
      <c r="X25" s="46">
        <v>39228</v>
      </c>
      <c r="Y25" s="27">
        <v>2.4300000000000002</v>
      </c>
      <c r="Z25" s="46">
        <v>39592</v>
      </c>
      <c r="AA25" s="27">
        <v>3.19</v>
      </c>
      <c r="AB25" s="46">
        <v>39956</v>
      </c>
      <c r="AC25" s="27">
        <v>5.5</v>
      </c>
      <c r="AD25" s="46">
        <v>40320</v>
      </c>
      <c r="AE25" s="27">
        <v>5.01</v>
      </c>
      <c r="AF25" s="46">
        <v>40684</v>
      </c>
      <c r="AG25" s="27">
        <v>4.16</v>
      </c>
      <c r="AH25" s="46">
        <v>41055</v>
      </c>
      <c r="AI25" s="27">
        <v>3.78</v>
      </c>
      <c r="AJ25" s="46">
        <v>41419</v>
      </c>
      <c r="AK25" s="27">
        <v>3.41</v>
      </c>
      <c r="AL25" s="46">
        <v>41783</v>
      </c>
      <c r="AM25" s="27">
        <v>3.27</v>
      </c>
      <c r="AN25" s="46">
        <v>42147</v>
      </c>
      <c r="AO25" s="27">
        <v>2.65</v>
      </c>
      <c r="AP25" s="46">
        <v>42511</v>
      </c>
      <c r="AQ25" s="34">
        <v>2.48</v>
      </c>
      <c r="AR25" s="49">
        <v>42882</v>
      </c>
      <c r="AS25" s="57">
        <v>2.36</v>
      </c>
      <c r="AT25" s="49">
        <v>43246</v>
      </c>
      <c r="AU25" s="57">
        <v>2.17</v>
      </c>
      <c r="AV25" s="49">
        <v>43610</v>
      </c>
      <c r="AW25" s="57">
        <v>2.1</v>
      </c>
      <c r="AX25" s="46">
        <v>43974</v>
      </c>
      <c r="AY25" s="57">
        <v>9.81</v>
      </c>
      <c r="AZ25" s="49">
        <v>44338</v>
      </c>
      <c r="BA25" s="57">
        <v>3.84</v>
      </c>
      <c r="BB25" s="49">
        <v>44702</v>
      </c>
      <c r="BC25" s="57">
        <v>2.19</v>
      </c>
      <c r="BD25" s="60">
        <v>45073</v>
      </c>
      <c r="BE25" s="34">
        <v>2.33</v>
      </c>
      <c r="BF25" s="46">
        <v>45437</v>
      </c>
      <c r="BG25" s="14">
        <v>2.31</v>
      </c>
      <c r="BH25" s="12">
        <v>45801</v>
      </c>
      <c r="BI25" s="13">
        <v>2.2799999999999998</v>
      </c>
    </row>
    <row r="26" spans="1:61" s="5" customFormat="1" x14ac:dyDescent="0.2">
      <c r="A26" s="9">
        <v>36309</v>
      </c>
      <c r="B26" s="10">
        <v>2.9</v>
      </c>
      <c r="C26" s="9">
        <v>36673</v>
      </c>
      <c r="D26" s="10">
        <v>2.65</v>
      </c>
      <c r="E26" s="9">
        <v>37044</v>
      </c>
      <c r="F26" s="10">
        <v>2.74</v>
      </c>
      <c r="G26" s="9">
        <v>37408</v>
      </c>
      <c r="H26" s="38">
        <v>36309</v>
      </c>
      <c r="I26" s="27">
        <v>2.9</v>
      </c>
      <c r="J26" s="38">
        <v>36673</v>
      </c>
      <c r="K26" s="27">
        <v>2.65</v>
      </c>
      <c r="L26" s="38">
        <v>37044</v>
      </c>
      <c r="M26" s="27">
        <v>2.74</v>
      </c>
      <c r="N26" s="38">
        <v>37408</v>
      </c>
      <c r="O26" s="27">
        <v>3.9</v>
      </c>
      <c r="P26" s="38">
        <v>37772</v>
      </c>
      <c r="Q26" s="27">
        <v>3.91</v>
      </c>
      <c r="R26" s="38">
        <v>38136</v>
      </c>
      <c r="S26" s="27">
        <v>3.07</v>
      </c>
      <c r="T26" s="38">
        <v>38500</v>
      </c>
      <c r="U26" s="27">
        <v>2.64</v>
      </c>
      <c r="V26" s="46">
        <v>38871</v>
      </c>
      <c r="W26" s="27">
        <v>2.34</v>
      </c>
      <c r="X26" s="46">
        <v>39235</v>
      </c>
      <c r="Y26" s="27">
        <v>2.4</v>
      </c>
      <c r="Z26" s="46">
        <v>39599</v>
      </c>
      <c r="AA26" s="27">
        <v>3.14</v>
      </c>
      <c r="AB26" s="46">
        <v>39963</v>
      </c>
      <c r="AC26" s="27">
        <v>5.5</v>
      </c>
      <c r="AD26" s="46">
        <v>40327</v>
      </c>
      <c r="AE26" s="27">
        <v>4.96</v>
      </c>
      <c r="AF26" s="46">
        <v>40691</v>
      </c>
      <c r="AG26" s="27">
        <v>4.1500000000000004</v>
      </c>
      <c r="AH26" s="46">
        <v>41062</v>
      </c>
      <c r="AI26" s="27">
        <v>3.72</v>
      </c>
      <c r="AJ26" s="46">
        <v>41426</v>
      </c>
      <c r="AK26" s="27">
        <v>3.34</v>
      </c>
      <c r="AL26" s="46">
        <v>41790</v>
      </c>
      <c r="AM26" s="27">
        <v>3.19</v>
      </c>
      <c r="AN26" s="46">
        <v>42154</v>
      </c>
      <c r="AO26" s="27">
        <v>2.58</v>
      </c>
      <c r="AP26" s="46">
        <v>42518</v>
      </c>
      <c r="AQ26" s="34">
        <v>2.44</v>
      </c>
      <c r="AR26" s="46">
        <v>42889</v>
      </c>
      <c r="AS26" s="57">
        <v>2.2999999999999998</v>
      </c>
      <c r="AT26" s="46">
        <v>43253</v>
      </c>
      <c r="AU26" s="57">
        <v>2.15</v>
      </c>
      <c r="AV26" s="46">
        <v>43617</v>
      </c>
      <c r="AW26" s="57">
        <v>2.0699999999999998</v>
      </c>
      <c r="AX26" s="46">
        <v>43981</v>
      </c>
      <c r="AY26" s="57">
        <v>10.87</v>
      </c>
      <c r="AZ26" s="49">
        <v>44345</v>
      </c>
      <c r="BA26" s="57">
        <v>3.79</v>
      </c>
      <c r="BB26" s="49">
        <v>44709</v>
      </c>
      <c r="BC26" s="57">
        <v>2.14</v>
      </c>
      <c r="BD26" s="60">
        <v>45080</v>
      </c>
      <c r="BE26" s="34">
        <v>2.3199999999999998</v>
      </c>
      <c r="BF26" s="47">
        <v>45444</v>
      </c>
      <c r="BG26" s="14">
        <v>2.29</v>
      </c>
      <c r="BH26" s="12">
        <v>45808</v>
      </c>
      <c r="BI26" s="13">
        <v>2.25</v>
      </c>
    </row>
    <row r="27" spans="1:61" s="5" customFormat="1" x14ac:dyDescent="0.2">
      <c r="A27" s="9">
        <v>36316</v>
      </c>
      <c r="B27" s="10">
        <v>2.88</v>
      </c>
      <c r="C27" s="9">
        <v>36680</v>
      </c>
      <c r="D27" s="10">
        <v>2.57</v>
      </c>
      <c r="E27" s="9">
        <v>37051</v>
      </c>
      <c r="F27" s="10">
        <v>2.72</v>
      </c>
      <c r="G27" s="9">
        <v>37415</v>
      </c>
      <c r="H27" s="38">
        <v>36316</v>
      </c>
      <c r="I27" s="27">
        <v>2.88</v>
      </c>
      <c r="J27" s="38">
        <v>36680</v>
      </c>
      <c r="K27" s="27">
        <v>2.57</v>
      </c>
      <c r="L27" s="38">
        <v>37051</v>
      </c>
      <c r="M27" s="27">
        <v>2.72</v>
      </c>
      <c r="N27" s="38">
        <v>37415</v>
      </c>
      <c r="O27" s="27">
        <v>3.83</v>
      </c>
      <c r="P27" s="38">
        <v>37779</v>
      </c>
      <c r="Q27" s="27">
        <v>3.88</v>
      </c>
      <c r="R27" s="38">
        <v>38143</v>
      </c>
      <c r="S27" s="27">
        <v>3</v>
      </c>
      <c r="T27" s="38">
        <v>38507</v>
      </c>
      <c r="U27" s="27">
        <v>2.58</v>
      </c>
      <c r="V27" s="46">
        <v>38878</v>
      </c>
      <c r="W27" s="27">
        <v>2.31</v>
      </c>
      <c r="X27" s="46">
        <v>39242</v>
      </c>
      <c r="Y27" s="27">
        <v>2.36</v>
      </c>
      <c r="Z27" s="46">
        <v>39606</v>
      </c>
      <c r="AA27" s="27">
        <v>3.12</v>
      </c>
      <c r="AB27" s="46">
        <v>39970</v>
      </c>
      <c r="AC27" s="27">
        <v>5.49</v>
      </c>
      <c r="AD27" s="46">
        <v>40334</v>
      </c>
      <c r="AE27" s="27">
        <v>4.8600000000000003</v>
      </c>
      <c r="AF27" s="46">
        <v>40698</v>
      </c>
      <c r="AG27" s="27">
        <v>4.07</v>
      </c>
      <c r="AH27" s="46">
        <v>41069</v>
      </c>
      <c r="AI27" s="27">
        <v>3.67</v>
      </c>
      <c r="AJ27" s="46">
        <v>41433</v>
      </c>
      <c r="AK27" s="27">
        <v>3.3</v>
      </c>
      <c r="AL27" s="46">
        <v>41797</v>
      </c>
      <c r="AM27" s="27">
        <v>3.13</v>
      </c>
      <c r="AN27" s="46">
        <v>42161</v>
      </c>
      <c r="AO27" s="27">
        <v>2.5499999999999998</v>
      </c>
      <c r="AP27" s="46">
        <v>42525</v>
      </c>
      <c r="AQ27" s="34">
        <v>2.39</v>
      </c>
      <c r="AR27" s="49">
        <v>42896</v>
      </c>
      <c r="AS27" s="57">
        <v>2.25</v>
      </c>
      <c r="AT27" s="49">
        <v>43260</v>
      </c>
      <c r="AU27" s="57">
        <v>2.11</v>
      </c>
      <c r="AV27" s="49">
        <v>43624</v>
      </c>
      <c r="AW27" s="57">
        <v>2.0299999999999998</v>
      </c>
      <c r="AX27" s="46">
        <v>43988</v>
      </c>
      <c r="AY27" s="57">
        <v>11.95</v>
      </c>
      <c r="AZ27" s="49">
        <v>44352</v>
      </c>
      <c r="BA27" s="57">
        <v>3.74</v>
      </c>
      <c r="BB27" s="49">
        <v>44716</v>
      </c>
      <c r="BC27" s="57">
        <v>2.08</v>
      </c>
      <c r="BD27" s="60">
        <v>45087</v>
      </c>
      <c r="BE27" s="34">
        <v>2.3199999999999998</v>
      </c>
      <c r="BF27" s="46">
        <v>45451</v>
      </c>
      <c r="BG27" s="14">
        <v>2.1800000000000002</v>
      </c>
      <c r="BI27" s="18"/>
    </row>
    <row r="28" spans="1:61" s="5" customFormat="1" x14ac:dyDescent="0.2">
      <c r="A28" s="9">
        <v>36323</v>
      </c>
      <c r="B28" s="10">
        <v>2.82</v>
      </c>
      <c r="C28" s="9">
        <v>36687</v>
      </c>
      <c r="D28" s="10">
        <v>2.5099999999999998</v>
      </c>
      <c r="E28" s="9">
        <v>37058</v>
      </c>
      <c r="F28" s="10">
        <v>2.71</v>
      </c>
      <c r="G28" s="9">
        <v>37422</v>
      </c>
      <c r="H28" s="38">
        <v>36323</v>
      </c>
      <c r="I28" s="27">
        <v>2.82</v>
      </c>
      <c r="J28" s="38">
        <v>36687</v>
      </c>
      <c r="K28" s="27">
        <v>2.5099999999999998</v>
      </c>
      <c r="L28" s="38">
        <v>37058</v>
      </c>
      <c r="M28" s="27">
        <v>2.71</v>
      </c>
      <c r="N28" s="38">
        <v>37422</v>
      </c>
      <c r="O28" s="27">
        <v>3.81</v>
      </c>
      <c r="P28" s="38">
        <v>37786</v>
      </c>
      <c r="Q28" s="27">
        <v>3.85</v>
      </c>
      <c r="R28" s="38">
        <v>38150</v>
      </c>
      <c r="S28" s="27">
        <v>2.93</v>
      </c>
      <c r="T28" s="38">
        <v>38514</v>
      </c>
      <c r="U28" s="27">
        <v>2.5299999999999998</v>
      </c>
      <c r="V28" s="46">
        <v>38885</v>
      </c>
      <c r="W28" s="27">
        <v>2.2799999999999998</v>
      </c>
      <c r="X28" s="46">
        <v>39249</v>
      </c>
      <c r="Y28" s="27">
        <v>2.34</v>
      </c>
      <c r="Z28" s="46">
        <v>39613</v>
      </c>
      <c r="AA28" s="27">
        <v>3.09</v>
      </c>
      <c r="AB28" s="46">
        <v>39977</v>
      </c>
      <c r="AC28" s="27">
        <v>5.48</v>
      </c>
      <c r="AD28" s="46">
        <v>40341</v>
      </c>
      <c r="AE28" s="27">
        <v>4.8</v>
      </c>
      <c r="AF28" s="46">
        <v>40705</v>
      </c>
      <c r="AG28" s="27">
        <v>4.01</v>
      </c>
      <c r="AH28" s="46">
        <v>41076</v>
      </c>
      <c r="AI28" s="27">
        <v>3.63</v>
      </c>
      <c r="AJ28" s="46">
        <v>41440</v>
      </c>
      <c r="AK28" s="27">
        <v>3.26</v>
      </c>
      <c r="AL28" s="46">
        <v>41804</v>
      </c>
      <c r="AM28" s="27">
        <v>3.07</v>
      </c>
      <c r="AN28" s="46">
        <v>42168</v>
      </c>
      <c r="AO28" s="27">
        <v>2.5</v>
      </c>
      <c r="AP28" s="46">
        <v>42532</v>
      </c>
      <c r="AQ28" s="34">
        <v>2.35</v>
      </c>
      <c r="AR28" s="46">
        <v>42903</v>
      </c>
      <c r="AS28" s="57">
        <v>2.2200000000000002</v>
      </c>
      <c r="AT28" s="46">
        <v>43267</v>
      </c>
      <c r="AU28" s="57">
        <v>2.0699999999999998</v>
      </c>
      <c r="AV28" s="46">
        <v>43631</v>
      </c>
      <c r="AW28" s="57">
        <v>2</v>
      </c>
      <c r="AX28" s="46">
        <v>43995</v>
      </c>
      <c r="AY28" s="57">
        <v>13.13</v>
      </c>
      <c r="AZ28" s="49">
        <v>44359</v>
      </c>
      <c r="BA28" s="57">
        <v>3.73</v>
      </c>
      <c r="BB28" s="49">
        <v>44723</v>
      </c>
      <c r="BC28" s="57">
        <v>2.08</v>
      </c>
      <c r="BD28" s="49">
        <v>45094</v>
      </c>
      <c r="BE28" s="34">
        <v>2.31</v>
      </c>
      <c r="BF28" s="46">
        <v>45458</v>
      </c>
      <c r="BG28" s="14">
        <v>2.14</v>
      </c>
      <c r="BI28" s="18"/>
    </row>
    <row r="29" spans="1:61" s="5" customFormat="1" x14ac:dyDescent="0.2">
      <c r="A29" s="9">
        <v>36330</v>
      </c>
      <c r="B29" s="10">
        <v>2.79</v>
      </c>
      <c r="C29" s="9">
        <v>36694</v>
      </c>
      <c r="D29" s="10">
        <v>2.4500000000000002</v>
      </c>
      <c r="E29" s="9">
        <v>37065</v>
      </c>
      <c r="F29" s="10">
        <v>2.69</v>
      </c>
      <c r="G29" s="9">
        <v>37429</v>
      </c>
      <c r="H29" s="38">
        <v>36330</v>
      </c>
      <c r="I29" s="27">
        <v>2.79</v>
      </c>
      <c r="J29" s="38">
        <v>36694</v>
      </c>
      <c r="K29" s="27">
        <v>2.4500000000000002</v>
      </c>
      <c r="L29" s="38">
        <v>37065</v>
      </c>
      <c r="M29" s="27">
        <v>2.69</v>
      </c>
      <c r="N29" s="38">
        <v>37429</v>
      </c>
      <c r="O29" s="27">
        <v>3.73</v>
      </c>
      <c r="P29" s="38">
        <v>37793</v>
      </c>
      <c r="Q29" s="27">
        <v>3.8</v>
      </c>
      <c r="R29" s="38">
        <v>38157</v>
      </c>
      <c r="S29" s="27">
        <v>2.89</v>
      </c>
      <c r="T29" s="38">
        <v>38521</v>
      </c>
      <c r="U29" s="27">
        <v>2.4900000000000002</v>
      </c>
      <c r="V29" s="46">
        <v>38892</v>
      </c>
      <c r="W29" s="27">
        <v>2.25</v>
      </c>
      <c r="X29" s="46">
        <v>39256</v>
      </c>
      <c r="Y29" s="27">
        <v>2.33</v>
      </c>
      <c r="Z29" s="46">
        <v>39620</v>
      </c>
      <c r="AA29" s="27">
        <v>3.06</v>
      </c>
      <c r="AB29" s="46">
        <v>39984</v>
      </c>
      <c r="AC29" s="27">
        <v>5.46</v>
      </c>
      <c r="AD29" s="46">
        <v>40348</v>
      </c>
      <c r="AE29" s="27">
        <v>4.7300000000000004</v>
      </c>
      <c r="AF29" s="46">
        <v>40712</v>
      </c>
      <c r="AG29" s="27">
        <v>3.96</v>
      </c>
      <c r="AH29" s="46">
        <v>41083</v>
      </c>
      <c r="AI29" s="27">
        <v>3.58</v>
      </c>
      <c r="AJ29" s="46">
        <v>41447</v>
      </c>
      <c r="AK29" s="27">
        <v>3.22</v>
      </c>
      <c r="AL29" s="46">
        <v>41811</v>
      </c>
      <c r="AM29" s="27">
        <v>3.02</v>
      </c>
      <c r="AN29" s="46">
        <v>42175</v>
      </c>
      <c r="AO29" s="27">
        <v>2.4500000000000002</v>
      </c>
      <c r="AP29" s="46">
        <v>42539</v>
      </c>
      <c r="AQ29" s="34">
        <v>2.3199999999999998</v>
      </c>
      <c r="AR29" s="49">
        <v>42910</v>
      </c>
      <c r="AS29" s="57">
        <v>2.17</v>
      </c>
      <c r="AT29" s="49">
        <v>43274</v>
      </c>
      <c r="AU29" s="57">
        <v>2.0299999999999998</v>
      </c>
      <c r="AV29" s="49">
        <v>43638</v>
      </c>
      <c r="AW29" s="57">
        <v>1.96</v>
      </c>
      <c r="AX29" s="46">
        <v>44002</v>
      </c>
      <c r="AY29" s="57">
        <v>14.17</v>
      </c>
      <c r="AZ29" s="49">
        <v>44366</v>
      </c>
      <c r="BA29" s="57">
        <v>3.69</v>
      </c>
      <c r="BB29" s="49">
        <v>44730</v>
      </c>
      <c r="BC29" s="57">
        <v>2.04</v>
      </c>
      <c r="BD29" s="46">
        <v>45101</v>
      </c>
      <c r="BE29" s="34">
        <v>2.2999999999999998</v>
      </c>
      <c r="BF29" s="46">
        <v>45465</v>
      </c>
      <c r="BG29" s="14">
        <v>2.14</v>
      </c>
      <c r="BI29" s="18"/>
    </row>
    <row r="30" spans="1:61" s="5" customFormat="1" x14ac:dyDescent="0.2">
      <c r="A30" s="9">
        <v>36337</v>
      </c>
      <c r="B30" s="10">
        <v>2.72</v>
      </c>
      <c r="C30" s="9">
        <v>36701</v>
      </c>
      <c r="D30" s="10">
        <v>2.39</v>
      </c>
      <c r="E30" s="9">
        <v>37072</v>
      </c>
      <c r="F30" s="10">
        <v>2.69</v>
      </c>
      <c r="G30" s="9">
        <v>37436</v>
      </c>
      <c r="H30" s="38">
        <v>36337</v>
      </c>
      <c r="I30" s="27">
        <v>2.72</v>
      </c>
      <c r="J30" s="38">
        <v>36701</v>
      </c>
      <c r="K30" s="27">
        <v>2.39</v>
      </c>
      <c r="L30" s="38">
        <v>37072</v>
      </c>
      <c r="M30" s="27">
        <v>2.69</v>
      </c>
      <c r="N30" s="38">
        <v>37436</v>
      </c>
      <c r="O30" s="27">
        <v>3.71</v>
      </c>
      <c r="P30" s="38">
        <v>37800</v>
      </c>
      <c r="Q30" s="27">
        <v>3.77</v>
      </c>
      <c r="R30" s="38">
        <v>38164</v>
      </c>
      <c r="S30" s="27">
        <v>2.85</v>
      </c>
      <c r="T30" s="38">
        <v>38528</v>
      </c>
      <c r="U30" s="27">
        <v>2.46</v>
      </c>
      <c r="V30" s="46">
        <v>38899</v>
      </c>
      <c r="W30" s="27">
        <v>2.2400000000000002</v>
      </c>
      <c r="X30" s="46">
        <v>39263</v>
      </c>
      <c r="Y30" s="27">
        <v>2.33</v>
      </c>
      <c r="Z30" s="46">
        <v>39627</v>
      </c>
      <c r="AA30" s="27">
        <v>3.09</v>
      </c>
      <c r="AB30" s="46">
        <v>39991</v>
      </c>
      <c r="AC30" s="27">
        <v>5.45</v>
      </c>
      <c r="AD30" s="46">
        <v>40355</v>
      </c>
      <c r="AE30" s="27">
        <v>4.67</v>
      </c>
      <c r="AF30" s="46">
        <v>40719</v>
      </c>
      <c r="AG30" s="27">
        <v>3.92</v>
      </c>
      <c r="AH30" s="46">
        <v>41090</v>
      </c>
      <c r="AI30" s="27">
        <v>3.54</v>
      </c>
      <c r="AJ30" s="46">
        <v>41454</v>
      </c>
      <c r="AK30" s="27">
        <v>3.16</v>
      </c>
      <c r="AL30" s="46">
        <v>41818</v>
      </c>
      <c r="AM30" s="27">
        <v>2.96</v>
      </c>
      <c r="AN30" s="46">
        <v>42182</v>
      </c>
      <c r="AO30" s="27">
        <v>2.42</v>
      </c>
      <c r="AP30" s="46">
        <v>42546</v>
      </c>
      <c r="AQ30" s="34">
        <v>2.2799999999999998</v>
      </c>
      <c r="AR30" s="46">
        <v>42917</v>
      </c>
      <c r="AS30" s="57">
        <v>2.15</v>
      </c>
      <c r="AT30" s="46">
        <v>43281</v>
      </c>
      <c r="AU30" s="57">
        <v>2.0099999999999998</v>
      </c>
      <c r="AV30" s="46">
        <v>43645</v>
      </c>
      <c r="AW30" s="57">
        <v>1.93</v>
      </c>
      <c r="AX30" s="46">
        <v>44009</v>
      </c>
      <c r="AY30" s="57">
        <v>15.28</v>
      </c>
      <c r="AZ30" s="49">
        <v>44373</v>
      </c>
      <c r="BA30" s="57">
        <v>3.7</v>
      </c>
      <c r="BB30" s="49">
        <v>44737</v>
      </c>
      <c r="BC30" s="57">
        <v>1.99</v>
      </c>
      <c r="BD30" s="46">
        <v>45108</v>
      </c>
      <c r="BE30" s="34">
        <v>2.29</v>
      </c>
      <c r="BF30" s="46">
        <v>45472</v>
      </c>
      <c r="BG30" s="14">
        <v>2.1800000000000002</v>
      </c>
      <c r="BI30" s="18"/>
    </row>
    <row r="31" spans="1:61" s="5" customFormat="1" x14ac:dyDescent="0.2">
      <c r="A31" s="9">
        <v>36344</v>
      </c>
      <c r="B31" s="10">
        <v>2.69</v>
      </c>
      <c r="C31" s="9">
        <v>36708</v>
      </c>
      <c r="D31" s="10">
        <v>2.34</v>
      </c>
      <c r="E31" s="9">
        <v>37079</v>
      </c>
      <c r="F31" s="10">
        <v>2.67</v>
      </c>
      <c r="G31" s="9">
        <v>37443</v>
      </c>
      <c r="H31" s="38">
        <v>36344</v>
      </c>
      <c r="I31" s="27">
        <v>2.69</v>
      </c>
      <c r="J31" s="38">
        <v>36708</v>
      </c>
      <c r="K31" s="27">
        <v>2.34</v>
      </c>
      <c r="L31" s="38">
        <v>37079</v>
      </c>
      <c r="M31" s="27">
        <v>2.67</v>
      </c>
      <c r="N31" s="38">
        <v>37443</v>
      </c>
      <c r="O31" s="27">
        <v>3.64</v>
      </c>
      <c r="P31" s="38">
        <v>37807</v>
      </c>
      <c r="Q31" s="27">
        <v>3.73</v>
      </c>
      <c r="R31" s="38">
        <v>38171</v>
      </c>
      <c r="S31" s="27">
        <v>2.82</v>
      </c>
      <c r="T31" s="38">
        <v>38535</v>
      </c>
      <c r="U31" s="27">
        <v>2.4300000000000002</v>
      </c>
      <c r="V31" s="46">
        <v>38906</v>
      </c>
      <c r="W31" s="27">
        <v>2.17</v>
      </c>
      <c r="X31" s="46">
        <v>39270</v>
      </c>
      <c r="Y31" s="27">
        <v>2.29</v>
      </c>
      <c r="Z31" s="46">
        <v>39634</v>
      </c>
      <c r="AA31" s="27">
        <v>3</v>
      </c>
      <c r="AB31" s="46">
        <v>39998</v>
      </c>
      <c r="AC31" s="27">
        <v>5.43</v>
      </c>
      <c r="AD31" s="46">
        <v>40362</v>
      </c>
      <c r="AE31" s="27">
        <v>4.62</v>
      </c>
      <c r="AF31" s="46">
        <v>40726</v>
      </c>
      <c r="AG31" s="27">
        <v>3.88</v>
      </c>
      <c r="AH31" s="46">
        <v>41097</v>
      </c>
      <c r="AI31" s="27">
        <v>3.48</v>
      </c>
      <c r="AJ31" s="46">
        <v>41461</v>
      </c>
      <c r="AK31" s="27">
        <v>3.14</v>
      </c>
      <c r="AL31" s="46">
        <v>41825</v>
      </c>
      <c r="AM31" s="27">
        <v>2.91</v>
      </c>
      <c r="AN31" s="46">
        <v>42189</v>
      </c>
      <c r="AO31" s="27">
        <v>2.4</v>
      </c>
      <c r="AP31" s="46">
        <v>42553</v>
      </c>
      <c r="AQ31" s="34">
        <v>2.2599999999999998</v>
      </c>
      <c r="AR31" s="49">
        <v>42924</v>
      </c>
      <c r="AS31" s="57">
        <v>2.1</v>
      </c>
      <c r="AT31" s="49">
        <v>43288</v>
      </c>
      <c r="AU31" s="57">
        <v>1.96</v>
      </c>
      <c r="AV31" s="49">
        <v>43652</v>
      </c>
      <c r="AW31" s="57">
        <v>1.9</v>
      </c>
      <c r="AX31" s="46">
        <v>44016</v>
      </c>
      <c r="AY31" s="57">
        <v>16.03</v>
      </c>
      <c r="AZ31" s="49">
        <v>44380</v>
      </c>
      <c r="BA31" s="57">
        <v>3.68</v>
      </c>
      <c r="BB31" s="49">
        <v>44744</v>
      </c>
      <c r="BC31" s="57">
        <v>1.95</v>
      </c>
      <c r="BD31" s="46">
        <v>45115</v>
      </c>
      <c r="BE31" s="34">
        <v>2.2599999999999998</v>
      </c>
      <c r="BF31" s="47">
        <v>45479</v>
      </c>
      <c r="BG31" s="14">
        <v>2.13</v>
      </c>
      <c r="BI31" s="18"/>
    </row>
    <row r="32" spans="1:61" s="5" customFormat="1" x14ac:dyDescent="0.2">
      <c r="A32" s="9">
        <v>36351</v>
      </c>
      <c r="B32" s="10">
        <v>2.64</v>
      </c>
      <c r="C32" s="9">
        <v>36715</v>
      </c>
      <c r="D32" s="10">
        <v>2.27</v>
      </c>
      <c r="E32" s="9">
        <v>37086</v>
      </c>
      <c r="F32" s="10">
        <v>2.67</v>
      </c>
      <c r="G32" s="9">
        <v>37450</v>
      </c>
      <c r="H32" s="38">
        <v>36351</v>
      </c>
      <c r="I32" s="27">
        <v>2.64</v>
      </c>
      <c r="J32" s="38">
        <v>36715</v>
      </c>
      <c r="K32" s="27">
        <v>2.27</v>
      </c>
      <c r="L32" s="38">
        <v>37086</v>
      </c>
      <c r="M32" s="27">
        <v>2.67</v>
      </c>
      <c r="N32" s="38">
        <v>37450</v>
      </c>
      <c r="O32" s="27">
        <v>3.65</v>
      </c>
      <c r="P32" s="38">
        <v>37814</v>
      </c>
      <c r="Q32" s="27">
        <v>3.7</v>
      </c>
      <c r="R32" s="38">
        <v>38178</v>
      </c>
      <c r="S32" s="27">
        <v>2.77</v>
      </c>
      <c r="T32" s="38">
        <v>38542</v>
      </c>
      <c r="U32" s="27">
        <v>2.38</v>
      </c>
      <c r="V32" s="46">
        <v>38913</v>
      </c>
      <c r="W32" s="27">
        <v>2.15</v>
      </c>
      <c r="X32" s="46">
        <v>39277</v>
      </c>
      <c r="Y32" s="27">
        <v>2.2799999999999998</v>
      </c>
      <c r="Z32" s="46">
        <v>39641</v>
      </c>
      <c r="AA32" s="27">
        <v>2.99</v>
      </c>
      <c r="AB32" s="46">
        <v>40005</v>
      </c>
      <c r="AC32" s="27">
        <v>5.44</v>
      </c>
      <c r="AD32" s="46">
        <v>40369</v>
      </c>
      <c r="AE32" s="27">
        <v>4.6399999999999997</v>
      </c>
      <c r="AF32" s="46">
        <v>40733</v>
      </c>
      <c r="AG32" s="27">
        <v>3.82</v>
      </c>
      <c r="AH32" s="46">
        <v>41104</v>
      </c>
      <c r="AI32" s="27">
        <v>3.45</v>
      </c>
      <c r="AJ32" s="46">
        <v>41468</v>
      </c>
      <c r="AK32" s="27">
        <v>3.15</v>
      </c>
      <c r="AL32" s="46">
        <v>41832</v>
      </c>
      <c r="AM32" s="27">
        <v>2.86</v>
      </c>
      <c r="AN32" s="46">
        <v>42196</v>
      </c>
      <c r="AO32" s="27">
        <v>2.38</v>
      </c>
      <c r="AP32" s="46">
        <v>42560</v>
      </c>
      <c r="AQ32" s="34">
        <v>2.21</v>
      </c>
      <c r="AR32" s="46">
        <v>42931</v>
      </c>
      <c r="AS32" s="57">
        <v>2.08</v>
      </c>
      <c r="AT32" s="46">
        <v>43295</v>
      </c>
      <c r="AU32" s="57">
        <v>1.94</v>
      </c>
      <c r="AV32" s="46">
        <v>43659</v>
      </c>
      <c r="AW32" s="57">
        <v>1.87</v>
      </c>
      <c r="AX32" s="46">
        <v>44023</v>
      </c>
      <c r="AY32" s="57">
        <v>16.64</v>
      </c>
      <c r="AZ32" s="49">
        <v>44387</v>
      </c>
      <c r="BA32" s="57">
        <v>3.77</v>
      </c>
      <c r="BB32" s="49">
        <v>44751</v>
      </c>
      <c r="BC32" s="57">
        <v>1.88</v>
      </c>
      <c r="BD32" s="46">
        <v>45122</v>
      </c>
      <c r="BE32" s="34">
        <v>2.25</v>
      </c>
      <c r="BF32" s="12">
        <v>45486</v>
      </c>
      <c r="BG32" s="14">
        <v>2.19</v>
      </c>
      <c r="BI32" s="18"/>
    </row>
    <row r="33" spans="1:61" s="5" customFormat="1" x14ac:dyDescent="0.2">
      <c r="A33" s="9">
        <v>36358</v>
      </c>
      <c r="B33" s="10">
        <v>2.62</v>
      </c>
      <c r="C33" s="9">
        <v>36722</v>
      </c>
      <c r="D33" s="10">
        <v>2.25</v>
      </c>
      <c r="E33" s="9">
        <v>37093</v>
      </c>
      <c r="F33" s="10">
        <v>2.69</v>
      </c>
      <c r="G33" s="9">
        <v>37457</v>
      </c>
      <c r="H33" s="38">
        <v>36358</v>
      </c>
      <c r="I33" s="27">
        <v>2.62</v>
      </c>
      <c r="J33" s="38">
        <v>36722</v>
      </c>
      <c r="K33" s="27">
        <v>2.25</v>
      </c>
      <c r="L33" s="38">
        <v>37093</v>
      </c>
      <c r="M33" s="27">
        <v>2.69</v>
      </c>
      <c r="N33" s="38">
        <v>37457</v>
      </c>
      <c r="O33" s="27">
        <v>3.61</v>
      </c>
      <c r="P33" s="38">
        <v>37821</v>
      </c>
      <c r="Q33" s="27">
        <v>3.68</v>
      </c>
      <c r="R33" s="38">
        <v>38185</v>
      </c>
      <c r="S33" s="27">
        <v>2.76</v>
      </c>
      <c r="T33" s="38">
        <v>38549</v>
      </c>
      <c r="U33" s="27">
        <v>2.36</v>
      </c>
      <c r="V33" s="46">
        <v>38920</v>
      </c>
      <c r="W33" s="27">
        <v>2.12</v>
      </c>
      <c r="X33" s="46">
        <v>39284</v>
      </c>
      <c r="Y33" s="27">
        <v>2.27</v>
      </c>
      <c r="Z33" s="46">
        <v>39648</v>
      </c>
      <c r="AA33" s="27">
        <v>2.99</v>
      </c>
      <c r="AB33" s="46">
        <v>40012</v>
      </c>
      <c r="AC33" s="27">
        <v>5.44</v>
      </c>
      <c r="AD33" s="46">
        <v>40376</v>
      </c>
      <c r="AE33" s="27">
        <v>4.59</v>
      </c>
      <c r="AF33" s="46">
        <v>40740</v>
      </c>
      <c r="AG33" s="27">
        <v>3.81</v>
      </c>
      <c r="AH33" s="46">
        <v>41111</v>
      </c>
      <c r="AI33" s="27">
        <v>3.43</v>
      </c>
      <c r="AJ33" s="46">
        <v>41475</v>
      </c>
      <c r="AK33" s="27">
        <v>3.16</v>
      </c>
      <c r="AL33" s="46">
        <v>41839</v>
      </c>
      <c r="AM33" s="27">
        <v>2.83</v>
      </c>
      <c r="AN33" s="46">
        <v>42203</v>
      </c>
      <c r="AO33" s="27">
        <v>2.36</v>
      </c>
      <c r="AP33" s="46">
        <v>42567</v>
      </c>
      <c r="AQ33" s="34">
        <v>2.2000000000000002</v>
      </c>
      <c r="AR33" s="49">
        <v>42938</v>
      </c>
      <c r="AS33" s="57">
        <v>2.06</v>
      </c>
      <c r="AT33" s="49">
        <v>43302</v>
      </c>
      <c r="AU33" s="57">
        <v>1.91</v>
      </c>
      <c r="AV33" s="49">
        <v>43666</v>
      </c>
      <c r="AW33" s="57">
        <v>1.85</v>
      </c>
      <c r="AX33" s="46">
        <v>44030</v>
      </c>
      <c r="AY33" s="57">
        <v>16.760000000000002</v>
      </c>
      <c r="AZ33" s="49">
        <v>44394</v>
      </c>
      <c r="BA33" s="57">
        <v>3.84</v>
      </c>
      <c r="BB33" s="49">
        <v>44758</v>
      </c>
      <c r="BC33" s="57">
        <v>1.86</v>
      </c>
      <c r="BD33" s="46">
        <v>45129</v>
      </c>
      <c r="BE33" s="34">
        <v>2.2400000000000002</v>
      </c>
      <c r="BF33" s="12">
        <v>45493</v>
      </c>
      <c r="BG33" s="14">
        <v>2.19</v>
      </c>
      <c r="BI33" s="18"/>
    </row>
    <row r="34" spans="1:61" s="5" customFormat="1" x14ac:dyDescent="0.2">
      <c r="A34" s="9">
        <v>36365</v>
      </c>
      <c r="B34" s="10">
        <v>2.57</v>
      </c>
      <c r="C34" s="9">
        <v>36729</v>
      </c>
      <c r="D34" s="10">
        <v>2.23</v>
      </c>
      <c r="E34" s="9">
        <v>37100</v>
      </c>
      <c r="F34" s="10">
        <v>2.7</v>
      </c>
      <c r="G34" s="9">
        <v>37464</v>
      </c>
      <c r="H34" s="38">
        <v>36365</v>
      </c>
      <c r="I34" s="27">
        <v>2.57</v>
      </c>
      <c r="J34" s="38">
        <v>36729</v>
      </c>
      <c r="K34" s="27">
        <v>2.23</v>
      </c>
      <c r="L34" s="38">
        <v>37100</v>
      </c>
      <c r="M34" s="27">
        <v>2.7</v>
      </c>
      <c r="N34" s="38">
        <v>37464</v>
      </c>
      <c r="O34" s="27">
        <v>3.6</v>
      </c>
      <c r="P34" s="38">
        <v>37828</v>
      </c>
      <c r="Q34" s="27">
        <v>3.66</v>
      </c>
      <c r="R34" s="38">
        <v>38192</v>
      </c>
      <c r="S34" s="27">
        <v>2.73</v>
      </c>
      <c r="T34" s="38">
        <v>38556</v>
      </c>
      <c r="U34" s="27">
        <v>2.33</v>
      </c>
      <c r="V34" s="46">
        <v>38927</v>
      </c>
      <c r="W34" s="27">
        <v>2.1</v>
      </c>
      <c r="X34" s="46">
        <v>39291</v>
      </c>
      <c r="Y34" s="27">
        <v>2.27</v>
      </c>
      <c r="Z34" s="46">
        <v>39655</v>
      </c>
      <c r="AA34" s="27">
        <v>2.98</v>
      </c>
      <c r="AB34" s="46">
        <v>40019</v>
      </c>
      <c r="AC34" s="27">
        <v>5.42</v>
      </c>
      <c r="AD34" s="46">
        <v>40383</v>
      </c>
      <c r="AE34" s="27">
        <v>4.5599999999999996</v>
      </c>
      <c r="AF34" s="46">
        <v>40747</v>
      </c>
      <c r="AG34" s="27">
        <v>3.8</v>
      </c>
      <c r="AH34" s="46">
        <v>41118</v>
      </c>
      <c r="AI34" s="27">
        <v>3.41</v>
      </c>
      <c r="AJ34" s="46">
        <v>41482</v>
      </c>
      <c r="AK34" s="27">
        <v>3.15</v>
      </c>
      <c r="AL34" s="46">
        <v>41846</v>
      </c>
      <c r="AM34" s="27">
        <v>2.8</v>
      </c>
      <c r="AN34" s="46">
        <v>42210</v>
      </c>
      <c r="AO34" s="27">
        <v>2.34</v>
      </c>
      <c r="AP34" s="46">
        <v>42574</v>
      </c>
      <c r="AQ34" s="34">
        <v>2.1800000000000002</v>
      </c>
      <c r="AR34" s="46">
        <v>42945</v>
      </c>
      <c r="AS34" s="57">
        <v>2.04</v>
      </c>
      <c r="AT34" s="46">
        <v>43309</v>
      </c>
      <c r="AU34" s="57">
        <v>1.89</v>
      </c>
      <c r="AV34" s="46">
        <v>43673</v>
      </c>
      <c r="AW34" s="57">
        <v>1.84</v>
      </c>
      <c r="AX34" s="46">
        <v>44037</v>
      </c>
      <c r="AY34" s="57">
        <v>17.32</v>
      </c>
      <c r="AZ34" s="49">
        <v>44401</v>
      </c>
      <c r="BA34" s="57">
        <v>3.96</v>
      </c>
      <c r="BB34" s="49">
        <v>44765</v>
      </c>
      <c r="BC34" s="57">
        <v>1.85</v>
      </c>
      <c r="BD34" s="46">
        <v>45136</v>
      </c>
      <c r="BE34" s="34">
        <v>2.23</v>
      </c>
      <c r="BF34" s="12">
        <v>45500</v>
      </c>
      <c r="BG34" s="14">
        <v>2.1800000000000002</v>
      </c>
      <c r="BI34" s="18"/>
    </row>
    <row r="35" spans="1:61" s="5" customFormat="1" x14ac:dyDescent="0.2">
      <c r="A35" s="9">
        <v>36372</v>
      </c>
      <c r="B35" s="10">
        <v>2.5499999999999998</v>
      </c>
      <c r="C35" s="9">
        <v>36736</v>
      </c>
      <c r="D35" s="10">
        <v>2.21</v>
      </c>
      <c r="E35" s="9">
        <v>37107</v>
      </c>
      <c r="F35" s="10">
        <v>2.71</v>
      </c>
      <c r="G35" s="9">
        <v>37471</v>
      </c>
      <c r="H35" s="38">
        <v>36372</v>
      </c>
      <c r="I35" s="27">
        <v>2.5499999999999998</v>
      </c>
      <c r="J35" s="38">
        <v>36736</v>
      </c>
      <c r="K35" s="27">
        <v>2.21</v>
      </c>
      <c r="L35" s="38">
        <v>37107</v>
      </c>
      <c r="M35" s="27">
        <v>2.71</v>
      </c>
      <c r="N35" s="38">
        <v>37471</v>
      </c>
      <c r="O35" s="27">
        <v>3.56</v>
      </c>
      <c r="P35" s="38">
        <v>37835</v>
      </c>
      <c r="Q35" s="27">
        <v>3.64</v>
      </c>
      <c r="R35" s="38">
        <v>38199</v>
      </c>
      <c r="S35" s="27">
        <v>2.72</v>
      </c>
      <c r="T35" s="38">
        <v>38563</v>
      </c>
      <c r="U35" s="27">
        <v>2.3199999999999998</v>
      </c>
      <c r="V35" s="46">
        <v>38934</v>
      </c>
      <c r="W35" s="27">
        <v>2.08</v>
      </c>
      <c r="X35" s="46">
        <v>39298</v>
      </c>
      <c r="Y35" s="27">
        <v>2.25</v>
      </c>
      <c r="Z35" s="46">
        <v>39662</v>
      </c>
      <c r="AA35" s="27">
        <v>2.99</v>
      </c>
      <c r="AB35" s="46">
        <v>40026</v>
      </c>
      <c r="AC35" s="27">
        <v>5.4</v>
      </c>
      <c r="AD35" s="46">
        <v>40390</v>
      </c>
      <c r="AE35" s="27">
        <v>4.54</v>
      </c>
      <c r="AF35" s="46">
        <v>40754</v>
      </c>
      <c r="AG35" s="27">
        <v>3.79</v>
      </c>
      <c r="AH35" s="46">
        <v>41125</v>
      </c>
      <c r="AI35" s="27">
        <v>3.4</v>
      </c>
      <c r="AJ35" s="46">
        <v>41489</v>
      </c>
      <c r="AK35" s="27">
        <v>3.15</v>
      </c>
      <c r="AL35" s="46">
        <v>41853</v>
      </c>
      <c r="AM35" s="27">
        <v>2.77</v>
      </c>
      <c r="AN35" s="46">
        <v>42217</v>
      </c>
      <c r="AO35" s="27">
        <v>2.3199999999999998</v>
      </c>
      <c r="AP35" s="46">
        <v>42581</v>
      </c>
      <c r="AQ35" s="34">
        <v>2.17</v>
      </c>
      <c r="AR35" s="49">
        <v>42952</v>
      </c>
      <c r="AS35" s="57">
        <v>2.04</v>
      </c>
      <c r="AT35" s="49">
        <v>43316</v>
      </c>
      <c r="AU35" s="57">
        <v>1.87</v>
      </c>
      <c r="AV35" s="49">
        <v>43680</v>
      </c>
      <c r="AW35" s="57">
        <v>1.82</v>
      </c>
      <c r="AX35" s="46">
        <v>44044</v>
      </c>
      <c r="AY35" s="57">
        <v>16.43</v>
      </c>
      <c r="AZ35" s="49">
        <v>44408</v>
      </c>
      <c r="BA35" s="57">
        <v>3.95</v>
      </c>
      <c r="BB35" s="49">
        <v>44772</v>
      </c>
      <c r="BC35" s="57">
        <v>1.83</v>
      </c>
      <c r="BD35" s="46">
        <v>45143</v>
      </c>
      <c r="BE35" s="34">
        <v>2.23</v>
      </c>
      <c r="BF35" s="12">
        <v>45507</v>
      </c>
      <c r="BG35" s="14">
        <v>2.1800000000000002</v>
      </c>
      <c r="BI35" s="18"/>
    </row>
    <row r="36" spans="1:61" s="5" customFormat="1" x14ac:dyDescent="0.2">
      <c r="A36" s="9">
        <v>36379</v>
      </c>
      <c r="B36" s="10">
        <v>2.5099999999999998</v>
      </c>
      <c r="C36" s="9">
        <v>36743</v>
      </c>
      <c r="D36" s="10">
        <v>2.19</v>
      </c>
      <c r="E36" s="9">
        <v>37114</v>
      </c>
      <c r="F36" s="10">
        <v>2.73</v>
      </c>
      <c r="G36" s="9">
        <v>37478</v>
      </c>
      <c r="H36" s="38">
        <v>36379</v>
      </c>
      <c r="I36" s="27">
        <v>2.5099999999999998</v>
      </c>
      <c r="J36" s="38">
        <v>36743</v>
      </c>
      <c r="K36" s="27">
        <v>2.19</v>
      </c>
      <c r="L36" s="38">
        <v>37114</v>
      </c>
      <c r="M36" s="27">
        <v>2.73</v>
      </c>
      <c r="N36" s="38">
        <v>37478</v>
      </c>
      <c r="O36" s="27">
        <v>3.54</v>
      </c>
      <c r="P36" s="38">
        <v>37842</v>
      </c>
      <c r="Q36" s="27">
        <v>3.62</v>
      </c>
      <c r="R36" s="38">
        <v>38206</v>
      </c>
      <c r="S36" s="27">
        <v>2.7</v>
      </c>
      <c r="T36" s="38">
        <v>38570</v>
      </c>
      <c r="U36" s="27">
        <v>2.29</v>
      </c>
      <c r="V36" s="46">
        <v>38941</v>
      </c>
      <c r="W36" s="27">
        <v>2.0699999999999998</v>
      </c>
      <c r="X36" s="46">
        <v>39305</v>
      </c>
      <c r="Y36" s="27">
        <v>2.25</v>
      </c>
      <c r="Z36" s="46">
        <v>39669</v>
      </c>
      <c r="AA36" s="27">
        <v>3</v>
      </c>
      <c r="AB36" s="46">
        <v>40033</v>
      </c>
      <c r="AC36" s="27">
        <v>5.38</v>
      </c>
      <c r="AD36" s="46">
        <v>40397</v>
      </c>
      <c r="AE36" s="27">
        <v>4.5</v>
      </c>
      <c r="AF36" s="46">
        <v>40761</v>
      </c>
      <c r="AG36" s="27">
        <v>3.78</v>
      </c>
      <c r="AH36" s="46">
        <v>41132</v>
      </c>
      <c r="AI36" s="27">
        <v>3.39</v>
      </c>
      <c r="AJ36" s="46">
        <v>41496</v>
      </c>
      <c r="AK36" s="27">
        <v>3.13</v>
      </c>
      <c r="AL36" s="46">
        <v>41860</v>
      </c>
      <c r="AM36" s="27">
        <v>2.76</v>
      </c>
      <c r="AN36" s="46">
        <v>42224</v>
      </c>
      <c r="AO36" s="27">
        <v>2.31</v>
      </c>
      <c r="AP36" s="46">
        <v>42588</v>
      </c>
      <c r="AQ36" s="34">
        <v>2.16</v>
      </c>
      <c r="AR36" s="46">
        <v>42959</v>
      </c>
      <c r="AS36" s="57">
        <v>2.0299999999999998</v>
      </c>
      <c r="AT36" s="46">
        <v>43323</v>
      </c>
      <c r="AU36" s="57">
        <v>1.86</v>
      </c>
      <c r="AV36" s="46">
        <v>43687</v>
      </c>
      <c r="AW36" s="57">
        <v>1.82</v>
      </c>
      <c r="AX36" s="46">
        <v>44051</v>
      </c>
      <c r="AY36" s="57">
        <v>16.47</v>
      </c>
      <c r="AZ36" s="49">
        <v>44415</v>
      </c>
      <c r="BA36" s="57">
        <v>3.96</v>
      </c>
      <c r="BB36" s="49">
        <v>44779</v>
      </c>
      <c r="BC36" s="57">
        <v>1.82</v>
      </c>
      <c r="BD36" s="46">
        <v>45150</v>
      </c>
      <c r="BE36" s="34">
        <v>2.23</v>
      </c>
      <c r="BF36" s="12">
        <v>45514</v>
      </c>
      <c r="BG36" s="14">
        <v>2.19</v>
      </c>
      <c r="BI36" s="18"/>
    </row>
    <row r="37" spans="1:61" s="5" customFormat="1" x14ac:dyDescent="0.2">
      <c r="A37" s="9">
        <v>36386</v>
      </c>
      <c r="B37" s="10">
        <v>2.5099999999999998</v>
      </c>
      <c r="C37" s="9">
        <v>36750</v>
      </c>
      <c r="D37" s="10">
        <v>2.1800000000000002</v>
      </c>
      <c r="E37" s="9">
        <v>37121</v>
      </c>
      <c r="F37" s="10">
        <v>2.75</v>
      </c>
      <c r="G37" s="9">
        <v>37485</v>
      </c>
      <c r="H37" s="38">
        <v>36386</v>
      </c>
      <c r="I37" s="27">
        <v>2.5099999999999998</v>
      </c>
      <c r="J37" s="38">
        <v>36750</v>
      </c>
      <c r="K37" s="27">
        <v>2.1800000000000002</v>
      </c>
      <c r="L37" s="38">
        <v>37121</v>
      </c>
      <c r="M37" s="27">
        <v>2.75</v>
      </c>
      <c r="N37" s="38">
        <v>37485</v>
      </c>
      <c r="O37" s="27">
        <v>3.5</v>
      </c>
      <c r="P37" s="38">
        <v>37849</v>
      </c>
      <c r="Q37" s="27">
        <v>3.59</v>
      </c>
      <c r="R37" s="38">
        <v>38213</v>
      </c>
      <c r="S37" s="27">
        <v>2.68</v>
      </c>
      <c r="T37" s="38">
        <v>38577</v>
      </c>
      <c r="U37" s="27">
        <v>2.2799999999999998</v>
      </c>
      <c r="V37" s="46">
        <v>38948</v>
      </c>
      <c r="W37" s="27">
        <v>2.06</v>
      </c>
      <c r="X37" s="46">
        <v>39312</v>
      </c>
      <c r="Y37" s="27">
        <v>2.2400000000000002</v>
      </c>
      <c r="Z37" s="46">
        <v>39676</v>
      </c>
      <c r="AA37" s="27">
        <v>3</v>
      </c>
      <c r="AB37" s="46">
        <v>40040</v>
      </c>
      <c r="AC37" s="27">
        <v>5.36</v>
      </c>
      <c r="AD37" s="46">
        <v>40404</v>
      </c>
      <c r="AE37" s="27">
        <v>4.47</v>
      </c>
      <c r="AF37" s="46">
        <v>40768</v>
      </c>
      <c r="AG37" s="27">
        <v>3.77</v>
      </c>
      <c r="AH37" s="46">
        <v>41139</v>
      </c>
      <c r="AI37" s="27">
        <v>3.38</v>
      </c>
      <c r="AJ37" s="46">
        <v>41503</v>
      </c>
      <c r="AK37" s="27">
        <v>3.16</v>
      </c>
      <c r="AL37" s="46">
        <v>41867</v>
      </c>
      <c r="AM37" s="27">
        <v>2.73</v>
      </c>
      <c r="AN37" s="46">
        <v>42231</v>
      </c>
      <c r="AO37" s="27">
        <v>2.2999999999999998</v>
      </c>
      <c r="AP37" s="46">
        <v>42595</v>
      </c>
      <c r="AQ37" s="34">
        <v>2.15</v>
      </c>
      <c r="AR37" s="49">
        <v>42966</v>
      </c>
      <c r="AS37" s="57">
        <v>2.02</v>
      </c>
      <c r="AT37" s="49">
        <v>43330</v>
      </c>
      <c r="AU37" s="57">
        <v>1.86</v>
      </c>
      <c r="AV37" s="49">
        <v>43694</v>
      </c>
      <c r="AW37" s="57">
        <v>1.8</v>
      </c>
      <c r="AX37" s="46">
        <v>44058</v>
      </c>
      <c r="AY37" s="57">
        <v>16.14</v>
      </c>
      <c r="AZ37" s="49">
        <v>44422</v>
      </c>
      <c r="BA37" s="57">
        <v>3.92</v>
      </c>
      <c r="BB37" s="49">
        <v>44786</v>
      </c>
      <c r="BC37" s="57">
        <v>1.82</v>
      </c>
      <c r="BD37" s="46">
        <v>45157</v>
      </c>
      <c r="BE37" s="34">
        <v>2.23</v>
      </c>
      <c r="BF37" s="46">
        <v>45521</v>
      </c>
      <c r="BG37" s="14">
        <v>2.1800000000000002</v>
      </c>
      <c r="BI37" s="18"/>
    </row>
    <row r="38" spans="1:61" s="5" customFormat="1" x14ac:dyDescent="0.2">
      <c r="A38" s="9">
        <v>36393</v>
      </c>
      <c r="B38" s="10">
        <v>2.4700000000000002</v>
      </c>
      <c r="C38" s="9">
        <v>36757</v>
      </c>
      <c r="D38" s="10">
        <v>2.17</v>
      </c>
      <c r="E38" s="9">
        <v>37128</v>
      </c>
      <c r="F38" s="10">
        <v>2.76</v>
      </c>
      <c r="G38" s="9">
        <v>37492</v>
      </c>
      <c r="H38" s="38">
        <v>36393</v>
      </c>
      <c r="I38" s="27">
        <v>2.4700000000000002</v>
      </c>
      <c r="J38" s="38">
        <v>36757</v>
      </c>
      <c r="K38" s="27">
        <v>2.17</v>
      </c>
      <c r="L38" s="38">
        <v>37128</v>
      </c>
      <c r="M38" s="27">
        <v>2.76</v>
      </c>
      <c r="N38" s="38">
        <v>37492</v>
      </c>
      <c r="O38" s="27">
        <v>3.5</v>
      </c>
      <c r="P38" s="38">
        <v>37856</v>
      </c>
      <c r="Q38" s="27">
        <v>3.57</v>
      </c>
      <c r="R38" s="38">
        <v>38220</v>
      </c>
      <c r="S38" s="27">
        <v>2.67</v>
      </c>
      <c r="T38" s="38">
        <v>38584</v>
      </c>
      <c r="U38" s="27">
        <v>2.25</v>
      </c>
      <c r="V38" s="46">
        <v>38955</v>
      </c>
      <c r="W38" s="27">
        <v>2.0499999999999998</v>
      </c>
      <c r="X38" s="46">
        <v>39319</v>
      </c>
      <c r="Y38" s="27">
        <v>2.25</v>
      </c>
      <c r="Z38" s="46">
        <v>39683</v>
      </c>
      <c r="AA38" s="27">
        <v>3.02</v>
      </c>
      <c r="AB38" s="46">
        <v>40047</v>
      </c>
      <c r="AC38" s="27">
        <v>5.34</v>
      </c>
      <c r="AD38" s="46">
        <v>40411</v>
      </c>
      <c r="AE38" s="27">
        <v>4.4400000000000004</v>
      </c>
      <c r="AF38" s="46">
        <v>40775</v>
      </c>
      <c r="AG38" s="27">
        <v>3.76</v>
      </c>
      <c r="AH38" s="46">
        <v>41146</v>
      </c>
      <c r="AI38" s="27">
        <v>3.39</v>
      </c>
      <c r="AJ38" s="46">
        <v>41510</v>
      </c>
      <c r="AK38" s="27">
        <v>3.15</v>
      </c>
      <c r="AL38" s="46">
        <v>41874</v>
      </c>
      <c r="AM38" s="27">
        <v>2.72</v>
      </c>
      <c r="AN38" s="46">
        <v>42238</v>
      </c>
      <c r="AO38" s="27">
        <v>2.2999999999999998</v>
      </c>
      <c r="AP38" s="46">
        <v>42602</v>
      </c>
      <c r="AQ38" s="34">
        <v>2.15</v>
      </c>
      <c r="AR38" s="46">
        <v>42973</v>
      </c>
      <c r="AS38" s="57">
        <v>2.02</v>
      </c>
      <c r="AT38" s="46">
        <v>43337</v>
      </c>
      <c r="AU38" s="57">
        <v>1.85</v>
      </c>
      <c r="AV38" s="46">
        <v>43701</v>
      </c>
      <c r="AW38" s="57">
        <v>1.79</v>
      </c>
      <c r="AX38" s="46">
        <v>44065</v>
      </c>
      <c r="AY38" s="57">
        <v>16.440000000000001</v>
      </c>
      <c r="AZ38" s="49">
        <v>44429</v>
      </c>
      <c r="BA38" s="57">
        <v>3.95</v>
      </c>
      <c r="BB38" s="49">
        <v>44793</v>
      </c>
      <c r="BC38" s="57">
        <v>1.81</v>
      </c>
      <c r="BD38" s="46">
        <v>45164</v>
      </c>
      <c r="BE38" s="34">
        <v>2.23</v>
      </c>
      <c r="BF38" s="46">
        <v>45528</v>
      </c>
      <c r="BG38" s="14">
        <v>2.19</v>
      </c>
      <c r="BI38" s="18"/>
    </row>
    <row r="39" spans="1:61" s="5" customFormat="1" x14ac:dyDescent="0.2">
      <c r="A39" s="9">
        <v>36400</v>
      </c>
      <c r="B39" s="10">
        <v>2.46</v>
      </c>
      <c r="C39" s="9">
        <v>36764</v>
      </c>
      <c r="D39" s="10">
        <v>2.16</v>
      </c>
      <c r="E39" s="9">
        <v>37135</v>
      </c>
      <c r="F39" s="10">
        <v>2.78</v>
      </c>
      <c r="G39" s="9">
        <v>37499</v>
      </c>
      <c r="H39" s="38">
        <v>36400</v>
      </c>
      <c r="I39" s="27">
        <v>2.46</v>
      </c>
      <c r="J39" s="38">
        <v>36764</v>
      </c>
      <c r="K39" s="27">
        <v>2.16</v>
      </c>
      <c r="L39" s="38">
        <v>37135</v>
      </c>
      <c r="M39" s="27">
        <v>2.78</v>
      </c>
      <c r="N39" s="38">
        <v>37499</v>
      </c>
      <c r="O39" s="27">
        <v>3.48</v>
      </c>
      <c r="P39" s="38">
        <v>37863</v>
      </c>
      <c r="Q39" s="27">
        <v>3.57</v>
      </c>
      <c r="R39" s="38">
        <v>38227</v>
      </c>
      <c r="S39" s="27">
        <v>2.65</v>
      </c>
      <c r="T39" s="38">
        <v>38591</v>
      </c>
      <c r="U39" s="27">
        <v>2.2400000000000002</v>
      </c>
      <c r="V39" s="46">
        <v>38962</v>
      </c>
      <c r="W39" s="27">
        <v>2.06</v>
      </c>
      <c r="X39" s="46">
        <v>39326</v>
      </c>
      <c r="Y39" s="27">
        <v>2.25</v>
      </c>
      <c r="Z39" s="46">
        <v>39690</v>
      </c>
      <c r="AA39" s="27">
        <v>3.05</v>
      </c>
      <c r="AB39" s="46">
        <v>40054</v>
      </c>
      <c r="AC39" s="27">
        <v>5.34</v>
      </c>
      <c r="AD39" s="46">
        <v>40418</v>
      </c>
      <c r="AE39" s="27">
        <v>4.41</v>
      </c>
      <c r="AF39" s="46">
        <v>40782</v>
      </c>
      <c r="AG39" s="27">
        <v>3.75</v>
      </c>
      <c r="AH39" s="46">
        <v>41153</v>
      </c>
      <c r="AI39" s="27">
        <v>3.39</v>
      </c>
      <c r="AJ39" s="46">
        <v>41517</v>
      </c>
      <c r="AK39" s="27">
        <v>3.15</v>
      </c>
      <c r="AL39" s="46">
        <v>41881</v>
      </c>
      <c r="AM39" s="27">
        <v>2.71</v>
      </c>
      <c r="AN39" s="46">
        <v>42245</v>
      </c>
      <c r="AO39" s="27">
        <v>2.31</v>
      </c>
      <c r="AP39" s="46">
        <v>42609</v>
      </c>
      <c r="AQ39" s="34">
        <v>2.15</v>
      </c>
      <c r="AR39" s="49">
        <v>42980</v>
      </c>
      <c r="AS39" s="57">
        <v>2.0299999999999998</v>
      </c>
      <c r="AT39" s="49">
        <v>43344</v>
      </c>
      <c r="AU39" s="57">
        <v>1.84</v>
      </c>
      <c r="AV39" s="49">
        <v>43708</v>
      </c>
      <c r="AW39" s="57">
        <v>1.78</v>
      </c>
      <c r="AX39" s="46">
        <v>44072</v>
      </c>
      <c r="AY39" s="57">
        <v>16.36</v>
      </c>
      <c r="AZ39" s="49">
        <v>44436</v>
      </c>
      <c r="BA39" s="57">
        <v>3.89</v>
      </c>
      <c r="BB39" s="49">
        <v>44800</v>
      </c>
      <c r="BC39" s="57">
        <v>1.81</v>
      </c>
      <c r="BD39" s="46">
        <v>45171</v>
      </c>
      <c r="BE39" s="34">
        <v>2.23</v>
      </c>
      <c r="BF39" s="46">
        <v>45535</v>
      </c>
      <c r="BG39" s="14">
        <v>2.19</v>
      </c>
      <c r="BI39" s="18"/>
    </row>
    <row r="40" spans="1:61" s="5" customFormat="1" x14ac:dyDescent="0.2">
      <c r="A40" s="9">
        <v>36407</v>
      </c>
      <c r="B40" s="10">
        <v>2.44</v>
      </c>
      <c r="C40" s="9">
        <v>36771</v>
      </c>
      <c r="D40" s="10">
        <v>2.16</v>
      </c>
      <c r="E40" s="9">
        <v>37142</v>
      </c>
      <c r="F40" s="10">
        <v>2.78</v>
      </c>
      <c r="G40" s="9">
        <v>37506</v>
      </c>
      <c r="H40" s="38">
        <v>36407</v>
      </c>
      <c r="I40" s="27">
        <v>2.44</v>
      </c>
      <c r="J40" s="38">
        <v>36771</v>
      </c>
      <c r="K40" s="27">
        <v>2.16</v>
      </c>
      <c r="L40" s="38">
        <v>37142</v>
      </c>
      <c r="M40" s="27">
        <v>2.78</v>
      </c>
      <c r="N40" s="38">
        <v>37506</v>
      </c>
      <c r="O40" s="27">
        <v>3.45</v>
      </c>
      <c r="P40" s="38">
        <v>37870</v>
      </c>
      <c r="Q40" s="27">
        <v>3.52</v>
      </c>
      <c r="R40" s="38">
        <v>38234</v>
      </c>
      <c r="S40" s="27">
        <v>2.65</v>
      </c>
      <c r="T40" s="38">
        <v>38598</v>
      </c>
      <c r="U40" s="27">
        <v>2.2400000000000002</v>
      </c>
      <c r="V40" s="46">
        <v>38969</v>
      </c>
      <c r="W40" s="27">
        <v>2.04</v>
      </c>
      <c r="X40" s="46">
        <v>39333</v>
      </c>
      <c r="Y40" s="27">
        <v>2.23</v>
      </c>
      <c r="Z40" s="46">
        <v>39697</v>
      </c>
      <c r="AA40" s="27">
        <v>3.05</v>
      </c>
      <c r="AB40" s="46">
        <v>40061</v>
      </c>
      <c r="AC40" s="27">
        <v>5.31</v>
      </c>
      <c r="AD40" s="46">
        <v>40425</v>
      </c>
      <c r="AE40" s="27">
        <v>4.42</v>
      </c>
      <c r="AF40" s="46">
        <v>40789</v>
      </c>
      <c r="AG40" s="27">
        <v>3.76</v>
      </c>
      <c r="AH40" s="46">
        <v>41160</v>
      </c>
      <c r="AI40" s="27">
        <v>3.37</v>
      </c>
      <c r="AJ40" s="46">
        <v>41524</v>
      </c>
      <c r="AK40" s="27">
        <v>3.09</v>
      </c>
      <c r="AL40" s="46">
        <v>41888</v>
      </c>
      <c r="AM40" s="27">
        <v>2.67</v>
      </c>
      <c r="AN40" s="46">
        <v>42252</v>
      </c>
      <c r="AO40" s="27">
        <v>2.2999999999999998</v>
      </c>
      <c r="AP40" s="46">
        <v>42616</v>
      </c>
      <c r="AQ40" s="34">
        <v>2.16</v>
      </c>
      <c r="AR40" s="46">
        <v>42987</v>
      </c>
      <c r="AS40" s="57">
        <v>2.0099999999999998</v>
      </c>
      <c r="AT40" s="46">
        <v>43351</v>
      </c>
      <c r="AU40" s="57">
        <v>1.83</v>
      </c>
      <c r="AV40" s="46">
        <v>43715</v>
      </c>
      <c r="AW40" s="57">
        <v>1.76</v>
      </c>
      <c r="AX40" s="46">
        <v>44079</v>
      </c>
      <c r="AY40" s="57">
        <v>16.45</v>
      </c>
      <c r="AZ40" s="49">
        <v>44443</v>
      </c>
      <c r="BA40" s="57">
        <v>3.82</v>
      </c>
      <c r="BB40" s="49">
        <v>44807</v>
      </c>
      <c r="BC40" s="57">
        <v>1.82</v>
      </c>
      <c r="BD40" s="46">
        <v>45178</v>
      </c>
      <c r="BE40" s="34">
        <v>2.21</v>
      </c>
      <c r="BF40" s="47">
        <v>45542</v>
      </c>
      <c r="BG40" s="14">
        <v>2.17</v>
      </c>
      <c r="BI40" s="18"/>
    </row>
    <row r="41" spans="1:61" s="5" customFormat="1" x14ac:dyDescent="0.2">
      <c r="A41" s="9">
        <v>36414</v>
      </c>
      <c r="B41" s="10">
        <v>2.42</v>
      </c>
      <c r="C41" s="9">
        <v>36778</v>
      </c>
      <c r="D41" s="10">
        <v>2.14</v>
      </c>
      <c r="E41" s="9">
        <v>37149</v>
      </c>
      <c r="F41" s="10">
        <v>2.79</v>
      </c>
      <c r="G41" s="9">
        <v>37513</v>
      </c>
      <c r="H41" s="38">
        <v>36414</v>
      </c>
      <c r="I41" s="27">
        <v>2.42</v>
      </c>
      <c r="J41" s="38">
        <v>36778</v>
      </c>
      <c r="K41" s="27">
        <v>2.14</v>
      </c>
      <c r="L41" s="38">
        <v>37149</v>
      </c>
      <c r="M41" s="27">
        <v>2.79</v>
      </c>
      <c r="N41" s="38">
        <v>37513</v>
      </c>
      <c r="O41" s="27">
        <v>3.42</v>
      </c>
      <c r="P41" s="38">
        <v>37877</v>
      </c>
      <c r="Q41" s="27">
        <v>3.5</v>
      </c>
      <c r="R41" s="38">
        <v>38241</v>
      </c>
      <c r="S41" s="27">
        <v>2.63</v>
      </c>
      <c r="T41" s="38">
        <v>38605</v>
      </c>
      <c r="U41" s="27">
        <v>2.2000000000000002</v>
      </c>
      <c r="V41" s="46">
        <v>38976</v>
      </c>
      <c r="W41" s="27">
        <v>2.0299999999999998</v>
      </c>
      <c r="X41" s="46">
        <v>39340</v>
      </c>
      <c r="Y41" s="27">
        <v>2.23</v>
      </c>
      <c r="Z41" s="46">
        <v>39704</v>
      </c>
      <c r="AA41" s="27">
        <v>3.07</v>
      </c>
      <c r="AB41" s="46">
        <v>40068</v>
      </c>
      <c r="AC41" s="27">
        <v>5.26</v>
      </c>
      <c r="AD41" s="46">
        <v>40432</v>
      </c>
      <c r="AE41" s="27">
        <v>4.37</v>
      </c>
      <c r="AF41" s="46">
        <v>40796</v>
      </c>
      <c r="AG41" s="27">
        <v>3.74</v>
      </c>
      <c r="AH41" s="46">
        <v>41167</v>
      </c>
      <c r="AI41" s="27">
        <v>3.36</v>
      </c>
      <c r="AJ41" s="46">
        <v>41531</v>
      </c>
      <c r="AK41" s="27">
        <v>3.01</v>
      </c>
      <c r="AL41" s="46">
        <v>41895</v>
      </c>
      <c r="AM41" s="27">
        <v>2.65</v>
      </c>
      <c r="AN41" s="46">
        <v>42259</v>
      </c>
      <c r="AO41" s="27">
        <v>2.29</v>
      </c>
      <c r="AP41" s="46">
        <v>42623</v>
      </c>
      <c r="AQ41" s="34">
        <v>2.15</v>
      </c>
      <c r="AR41" s="49">
        <v>42994</v>
      </c>
      <c r="AS41" s="57">
        <v>2</v>
      </c>
      <c r="AT41" s="49">
        <v>43358</v>
      </c>
      <c r="AU41" s="57">
        <v>1.82</v>
      </c>
      <c r="AV41" s="49">
        <v>43722</v>
      </c>
      <c r="AW41" s="57">
        <v>1.75</v>
      </c>
      <c r="AX41" s="46">
        <v>44086</v>
      </c>
      <c r="AY41" s="57">
        <v>16.329999999999998</v>
      </c>
      <c r="AZ41" s="49">
        <v>44450</v>
      </c>
      <c r="BA41" s="57">
        <v>3.79</v>
      </c>
      <c r="BB41" s="49">
        <v>44814</v>
      </c>
      <c r="BC41" s="57">
        <v>1.82</v>
      </c>
      <c r="BD41" s="46">
        <v>45185</v>
      </c>
      <c r="BE41" s="34">
        <v>2.2000000000000002</v>
      </c>
      <c r="BF41" s="62">
        <v>45549</v>
      </c>
      <c r="BG41" s="15">
        <v>2.16</v>
      </c>
      <c r="BI41" s="18"/>
    </row>
    <row r="42" spans="1:61" s="5" customFormat="1" x14ac:dyDescent="0.2">
      <c r="A42" s="9">
        <v>36421</v>
      </c>
      <c r="B42" s="10">
        <v>2.4</v>
      </c>
      <c r="C42" s="9">
        <v>36785</v>
      </c>
      <c r="D42" s="10">
        <v>2.13</v>
      </c>
      <c r="E42" s="9">
        <v>37156</v>
      </c>
      <c r="F42" s="10">
        <v>2.8</v>
      </c>
      <c r="G42" s="9">
        <v>37520</v>
      </c>
      <c r="H42" s="38">
        <v>36421</v>
      </c>
      <c r="I42" s="27">
        <v>2.4</v>
      </c>
      <c r="J42" s="38">
        <v>36785</v>
      </c>
      <c r="K42" s="27">
        <v>2.13</v>
      </c>
      <c r="L42" s="38">
        <v>37156</v>
      </c>
      <c r="M42" s="27">
        <v>2.8</v>
      </c>
      <c r="N42" s="38">
        <v>37520</v>
      </c>
      <c r="O42" s="27">
        <v>3.41</v>
      </c>
      <c r="P42" s="38">
        <v>37884</v>
      </c>
      <c r="Q42" s="27">
        <v>3.48</v>
      </c>
      <c r="R42" s="38">
        <v>38248</v>
      </c>
      <c r="S42" s="27">
        <v>2.61</v>
      </c>
      <c r="T42" s="38">
        <v>38612</v>
      </c>
      <c r="U42" s="27">
        <v>2.1800000000000002</v>
      </c>
      <c r="V42" s="46">
        <v>38983</v>
      </c>
      <c r="W42" s="27">
        <v>2.0299999999999998</v>
      </c>
      <c r="X42" s="46">
        <v>39347</v>
      </c>
      <c r="Y42" s="27">
        <v>2.2400000000000002</v>
      </c>
      <c r="Z42" s="46">
        <v>39711</v>
      </c>
      <c r="AA42" s="27">
        <v>3.09</v>
      </c>
      <c r="AB42" s="46">
        <v>40075</v>
      </c>
      <c r="AC42" s="27">
        <v>5.22</v>
      </c>
      <c r="AD42" s="46">
        <v>40439</v>
      </c>
      <c r="AE42" s="27">
        <v>4.3499999999999996</v>
      </c>
      <c r="AF42" s="46">
        <v>40803</v>
      </c>
      <c r="AG42" s="27">
        <v>3.72</v>
      </c>
      <c r="AH42" s="46">
        <v>41174</v>
      </c>
      <c r="AI42" s="27">
        <v>3.35</v>
      </c>
      <c r="AJ42" s="46">
        <v>41538</v>
      </c>
      <c r="AK42" s="27">
        <v>2.97</v>
      </c>
      <c r="AL42" s="46">
        <v>41902</v>
      </c>
      <c r="AM42" s="27">
        <v>2.63</v>
      </c>
      <c r="AN42" s="46">
        <v>42266</v>
      </c>
      <c r="AO42" s="27">
        <v>2.2799999999999998</v>
      </c>
      <c r="AP42" s="46">
        <v>42630</v>
      </c>
      <c r="AQ42" s="34">
        <v>2.14</v>
      </c>
      <c r="AR42" s="46">
        <v>43001</v>
      </c>
      <c r="AS42" s="57">
        <v>1.99</v>
      </c>
      <c r="AT42" s="46">
        <v>43365</v>
      </c>
      <c r="AU42" s="57">
        <v>1.81</v>
      </c>
      <c r="AV42" s="46">
        <v>43729</v>
      </c>
      <c r="AW42" s="57">
        <v>1.74</v>
      </c>
      <c r="AX42" s="46">
        <v>44093</v>
      </c>
      <c r="AY42" s="57">
        <v>16.34</v>
      </c>
      <c r="AZ42" s="49">
        <v>44457</v>
      </c>
      <c r="BA42" s="57">
        <v>3.71</v>
      </c>
      <c r="BB42" s="49">
        <v>44821</v>
      </c>
      <c r="BC42" s="57">
        <v>1.82</v>
      </c>
      <c r="BD42" s="46">
        <v>45192</v>
      </c>
      <c r="BE42" s="34">
        <v>2.19</v>
      </c>
      <c r="BF42" s="46">
        <v>45556</v>
      </c>
      <c r="BG42" s="15">
        <v>2.15</v>
      </c>
      <c r="BI42" s="18"/>
    </row>
    <row r="43" spans="1:61" s="5" customFormat="1" x14ac:dyDescent="0.2">
      <c r="A43" s="9">
        <v>36428</v>
      </c>
      <c r="B43" s="10">
        <v>2.38</v>
      </c>
      <c r="C43" s="9">
        <v>36792</v>
      </c>
      <c r="D43" s="10">
        <v>2.12</v>
      </c>
      <c r="E43" s="9">
        <v>37163</v>
      </c>
      <c r="F43" s="10">
        <v>2.81</v>
      </c>
      <c r="G43" s="9">
        <v>37527</v>
      </c>
      <c r="H43" s="38">
        <v>36428</v>
      </c>
      <c r="I43" s="27">
        <v>2.38</v>
      </c>
      <c r="J43" s="38">
        <v>36792</v>
      </c>
      <c r="K43" s="27">
        <v>2.12</v>
      </c>
      <c r="L43" s="38">
        <v>37163</v>
      </c>
      <c r="M43" s="27">
        <v>2.81</v>
      </c>
      <c r="N43" s="38">
        <v>37527</v>
      </c>
      <c r="O43" s="27">
        <v>3.39</v>
      </c>
      <c r="P43" s="38">
        <v>37891</v>
      </c>
      <c r="Q43" s="27">
        <v>3.45</v>
      </c>
      <c r="R43" s="38">
        <v>38255</v>
      </c>
      <c r="S43" s="27">
        <v>2.59</v>
      </c>
      <c r="T43" s="38">
        <v>38619</v>
      </c>
      <c r="U43" s="27">
        <v>2.16</v>
      </c>
      <c r="V43" s="46">
        <v>38990</v>
      </c>
      <c r="W43" s="27">
        <v>2.0099999999999998</v>
      </c>
      <c r="X43" s="46">
        <v>39354</v>
      </c>
      <c r="Y43" s="27">
        <v>2.23</v>
      </c>
      <c r="Z43" s="46">
        <v>39718</v>
      </c>
      <c r="AA43" s="27">
        <v>3.12</v>
      </c>
      <c r="AB43" s="46">
        <v>40082</v>
      </c>
      <c r="AC43" s="27">
        <v>5.19</v>
      </c>
      <c r="AD43" s="46">
        <v>40446</v>
      </c>
      <c r="AE43" s="27">
        <v>4.33</v>
      </c>
      <c r="AF43" s="46">
        <v>40810</v>
      </c>
      <c r="AG43" s="27">
        <v>3.7</v>
      </c>
      <c r="AH43" s="46">
        <v>41181</v>
      </c>
      <c r="AI43" s="27">
        <v>3.33</v>
      </c>
      <c r="AJ43" s="46">
        <v>41545</v>
      </c>
      <c r="AK43" s="27">
        <v>2.97</v>
      </c>
      <c r="AL43" s="46">
        <v>41909</v>
      </c>
      <c r="AM43" s="27">
        <v>2.61</v>
      </c>
      <c r="AN43" s="46">
        <v>42273</v>
      </c>
      <c r="AO43" s="27">
        <v>2.27</v>
      </c>
      <c r="AP43" s="46">
        <v>42637</v>
      </c>
      <c r="AQ43" s="34">
        <v>2.13</v>
      </c>
      <c r="AR43" s="49">
        <v>43008</v>
      </c>
      <c r="AS43" s="57">
        <v>1.97</v>
      </c>
      <c r="AT43" s="49">
        <v>43372</v>
      </c>
      <c r="AU43" s="57">
        <v>1.8</v>
      </c>
      <c r="AV43" s="49">
        <v>43736</v>
      </c>
      <c r="AW43" s="57">
        <v>1.73</v>
      </c>
      <c r="AX43" s="46">
        <v>44100</v>
      </c>
      <c r="AY43" s="57">
        <v>16.059999999999999</v>
      </c>
      <c r="AZ43" s="49">
        <v>44464</v>
      </c>
      <c r="BA43" s="57">
        <v>3.68</v>
      </c>
      <c r="BB43" s="49">
        <v>44828</v>
      </c>
      <c r="BC43" s="57">
        <v>1.82</v>
      </c>
      <c r="BD43" s="46">
        <v>45199</v>
      </c>
      <c r="BE43" s="34">
        <v>2.19</v>
      </c>
      <c r="BF43" s="46">
        <v>45563</v>
      </c>
      <c r="BG43" s="15">
        <v>2.14</v>
      </c>
      <c r="BI43" s="18"/>
    </row>
    <row r="44" spans="1:61" s="5" customFormat="1" x14ac:dyDescent="0.2">
      <c r="A44" s="9">
        <v>36435</v>
      </c>
      <c r="B44" s="10">
        <v>2.36</v>
      </c>
      <c r="C44" s="9">
        <v>36799</v>
      </c>
      <c r="D44" s="10">
        <v>2.11</v>
      </c>
      <c r="E44" s="9">
        <v>37170</v>
      </c>
      <c r="F44" s="10">
        <v>2.83</v>
      </c>
      <c r="G44" s="9">
        <v>37534</v>
      </c>
      <c r="H44" s="38">
        <v>36435</v>
      </c>
      <c r="I44" s="27">
        <v>2.36</v>
      </c>
      <c r="J44" s="38">
        <v>36799</v>
      </c>
      <c r="K44" s="27">
        <v>2.11</v>
      </c>
      <c r="L44" s="38">
        <v>37170</v>
      </c>
      <c r="M44" s="27">
        <v>2.83</v>
      </c>
      <c r="N44" s="38">
        <v>37534</v>
      </c>
      <c r="O44" s="27">
        <v>3.38</v>
      </c>
      <c r="P44" s="38">
        <v>37898</v>
      </c>
      <c r="Q44" s="27">
        <v>3.43</v>
      </c>
      <c r="R44" s="38">
        <v>38262</v>
      </c>
      <c r="S44" s="27">
        <v>2.56</v>
      </c>
      <c r="T44" s="38">
        <v>38626</v>
      </c>
      <c r="U44" s="27">
        <v>2.14</v>
      </c>
      <c r="V44" s="46">
        <v>38997</v>
      </c>
      <c r="W44" s="27">
        <v>2.02</v>
      </c>
      <c r="X44" s="46">
        <v>39361</v>
      </c>
      <c r="Y44" s="27">
        <v>2.2400000000000002</v>
      </c>
      <c r="Z44" s="46">
        <v>39725</v>
      </c>
      <c r="AA44" s="27">
        <v>3.15</v>
      </c>
      <c r="AB44" s="46">
        <v>40089</v>
      </c>
      <c r="AC44" s="27">
        <v>5.14</v>
      </c>
      <c r="AD44" s="46">
        <v>40453</v>
      </c>
      <c r="AE44" s="27">
        <v>4.3099999999999996</v>
      </c>
      <c r="AF44" s="46">
        <v>40817</v>
      </c>
      <c r="AG44" s="27">
        <v>3.68</v>
      </c>
      <c r="AH44" s="46">
        <v>41188</v>
      </c>
      <c r="AI44" s="27">
        <v>3.34</v>
      </c>
      <c r="AJ44" s="46">
        <v>41552</v>
      </c>
      <c r="AK44" s="27">
        <v>2.95</v>
      </c>
      <c r="AL44" s="46">
        <v>41916</v>
      </c>
      <c r="AM44" s="27">
        <v>2.59</v>
      </c>
      <c r="AN44" s="46">
        <v>42280</v>
      </c>
      <c r="AO44" s="27">
        <v>2.25</v>
      </c>
      <c r="AP44" s="46">
        <v>42644</v>
      </c>
      <c r="AQ44" s="34">
        <v>2.11</v>
      </c>
      <c r="AR44" s="46">
        <v>43015</v>
      </c>
      <c r="AS44" s="57">
        <v>1.97</v>
      </c>
      <c r="AT44" s="46">
        <v>43379</v>
      </c>
      <c r="AU44" s="57">
        <v>1.79</v>
      </c>
      <c r="AV44" s="46">
        <v>43743</v>
      </c>
      <c r="AW44" s="57">
        <v>1.72</v>
      </c>
      <c r="AX44" s="46">
        <v>44107</v>
      </c>
      <c r="AY44" s="57">
        <v>15.82</v>
      </c>
      <c r="AZ44" s="49">
        <v>44471</v>
      </c>
      <c r="BA44" s="57">
        <v>3.71</v>
      </c>
      <c r="BB44" s="49">
        <v>44835</v>
      </c>
      <c r="BC44" s="57">
        <v>1.79</v>
      </c>
      <c r="BD44" s="46">
        <v>45206</v>
      </c>
      <c r="BE44" s="34">
        <v>2.1800000000000002</v>
      </c>
      <c r="BF44" s="47">
        <v>45570</v>
      </c>
      <c r="BG44" s="51">
        <v>2.13</v>
      </c>
      <c r="BI44" s="18"/>
    </row>
    <row r="45" spans="1:61" s="5" customFormat="1" x14ac:dyDescent="0.2">
      <c r="A45" s="9">
        <v>36442</v>
      </c>
      <c r="B45" s="10">
        <v>2.34</v>
      </c>
      <c r="C45" s="9">
        <v>36806</v>
      </c>
      <c r="D45" s="10">
        <v>2.08</v>
      </c>
      <c r="E45" s="9">
        <v>37177</v>
      </c>
      <c r="F45" s="10">
        <v>2.8</v>
      </c>
      <c r="G45" s="9">
        <v>37541</v>
      </c>
      <c r="H45" s="38">
        <v>36442</v>
      </c>
      <c r="I45" s="27">
        <v>2.34</v>
      </c>
      <c r="J45" s="38">
        <v>36806</v>
      </c>
      <c r="K45" s="27">
        <v>2.08</v>
      </c>
      <c r="L45" s="38">
        <v>37177</v>
      </c>
      <c r="M45" s="27">
        <v>2.8</v>
      </c>
      <c r="N45" s="38">
        <v>37541</v>
      </c>
      <c r="O45" s="27">
        <v>3.36</v>
      </c>
      <c r="P45" s="38">
        <v>37905</v>
      </c>
      <c r="Q45" s="27">
        <v>3.41</v>
      </c>
      <c r="R45" s="38">
        <v>38269</v>
      </c>
      <c r="S45" s="27">
        <v>2.5499999999999998</v>
      </c>
      <c r="T45" s="38">
        <v>38633</v>
      </c>
      <c r="U45" s="27">
        <v>2.12</v>
      </c>
      <c r="V45" s="46">
        <v>39004</v>
      </c>
      <c r="W45" s="27">
        <v>1.98</v>
      </c>
      <c r="X45" s="46">
        <v>39368</v>
      </c>
      <c r="Y45" s="27">
        <v>2.21</v>
      </c>
      <c r="Z45" s="46">
        <v>39732</v>
      </c>
      <c r="AA45" s="27">
        <v>3.16</v>
      </c>
      <c r="AB45" s="46">
        <v>40096</v>
      </c>
      <c r="AC45" s="27">
        <v>5.16</v>
      </c>
      <c r="AD45" s="46">
        <v>40460</v>
      </c>
      <c r="AE45" s="27">
        <v>4.33</v>
      </c>
      <c r="AF45" s="46">
        <v>40824</v>
      </c>
      <c r="AG45" s="27">
        <v>3.66</v>
      </c>
      <c r="AH45" s="46">
        <v>41195</v>
      </c>
      <c r="AI45" s="27">
        <v>3.28</v>
      </c>
      <c r="AJ45" s="46">
        <v>41559</v>
      </c>
      <c r="AK45" s="27">
        <v>2.83</v>
      </c>
      <c r="AL45" s="46">
        <v>41923</v>
      </c>
      <c r="AM45" s="27">
        <v>2.54</v>
      </c>
      <c r="AN45" s="46">
        <v>42287</v>
      </c>
      <c r="AO45" s="27">
        <v>2.2200000000000002</v>
      </c>
      <c r="AP45" s="46">
        <v>42651</v>
      </c>
      <c r="AQ45" s="34">
        <v>2.1</v>
      </c>
      <c r="AR45" s="49">
        <v>43022</v>
      </c>
      <c r="AS45" s="57">
        <v>1.93</v>
      </c>
      <c r="AT45" s="49">
        <v>43386</v>
      </c>
      <c r="AU45" s="57">
        <v>1.75</v>
      </c>
      <c r="AV45" s="49">
        <v>43750</v>
      </c>
      <c r="AW45" s="57">
        <v>1.69</v>
      </c>
      <c r="AX45" s="46">
        <v>44114</v>
      </c>
      <c r="AY45" s="57">
        <v>15.34</v>
      </c>
      <c r="AZ45" s="49">
        <v>44478</v>
      </c>
      <c r="BA45" s="57">
        <v>3.71</v>
      </c>
      <c r="BB45" s="46">
        <v>44842</v>
      </c>
      <c r="BC45" s="34">
        <v>1.79</v>
      </c>
      <c r="BD45" s="46">
        <v>45213</v>
      </c>
      <c r="BE45" s="34">
        <v>2.14</v>
      </c>
      <c r="BF45" s="12">
        <v>45577</v>
      </c>
      <c r="BG45" s="14">
        <v>2.09</v>
      </c>
      <c r="BI45" s="18"/>
    </row>
    <row r="46" spans="1:61" s="5" customFormat="1" x14ac:dyDescent="0.2">
      <c r="A46" s="9">
        <v>36449</v>
      </c>
      <c r="B46" s="10">
        <v>2.2999999999999998</v>
      </c>
      <c r="C46" s="9">
        <v>36813</v>
      </c>
      <c r="D46" s="10">
        <v>2.0499999999999998</v>
      </c>
      <c r="E46" s="9">
        <v>37184</v>
      </c>
      <c r="F46" s="10">
        <v>2.81</v>
      </c>
      <c r="G46" s="9">
        <v>37548</v>
      </c>
      <c r="H46" s="38">
        <v>36449</v>
      </c>
      <c r="I46" s="27">
        <v>2.2999999999999998</v>
      </c>
      <c r="J46" s="38">
        <v>36813</v>
      </c>
      <c r="K46" s="27">
        <v>2.0499999999999998</v>
      </c>
      <c r="L46" s="38">
        <v>37184</v>
      </c>
      <c r="M46" s="27">
        <v>2.81</v>
      </c>
      <c r="N46" s="38">
        <v>37548</v>
      </c>
      <c r="O46" s="27">
        <v>3.32</v>
      </c>
      <c r="P46" s="38">
        <v>37912</v>
      </c>
      <c r="Q46" s="27">
        <v>3.36</v>
      </c>
      <c r="R46" s="38">
        <v>38276</v>
      </c>
      <c r="S46" s="27">
        <v>2.5</v>
      </c>
      <c r="T46" s="38">
        <v>38640</v>
      </c>
      <c r="U46" s="27">
        <v>2.0699999999999998</v>
      </c>
      <c r="V46" s="46">
        <v>39011</v>
      </c>
      <c r="W46" s="27">
        <v>1.97</v>
      </c>
      <c r="X46" s="46">
        <v>39375</v>
      </c>
      <c r="Y46" s="27">
        <v>2.2000000000000002</v>
      </c>
      <c r="Z46" s="46">
        <v>39739</v>
      </c>
      <c r="AA46" s="27">
        <v>3.16</v>
      </c>
      <c r="AB46" s="46">
        <v>40103</v>
      </c>
      <c r="AC46" s="27">
        <v>5.09</v>
      </c>
      <c r="AD46" s="46">
        <v>40467</v>
      </c>
      <c r="AE46" s="27">
        <v>4.28</v>
      </c>
      <c r="AF46" s="46">
        <v>40831</v>
      </c>
      <c r="AG46" s="27">
        <v>3.61</v>
      </c>
      <c r="AH46" s="46">
        <v>41202</v>
      </c>
      <c r="AI46" s="27">
        <v>3.25</v>
      </c>
      <c r="AJ46" s="46">
        <v>41566</v>
      </c>
      <c r="AK46" s="27">
        <v>2.78</v>
      </c>
      <c r="AL46" s="46">
        <v>41930</v>
      </c>
      <c r="AM46" s="27">
        <v>2.5</v>
      </c>
      <c r="AN46" s="46">
        <v>42294</v>
      </c>
      <c r="AO46" s="27">
        <v>2.19</v>
      </c>
      <c r="AP46" s="46">
        <v>42658</v>
      </c>
      <c r="AQ46" s="34">
        <v>2.0699999999999998</v>
      </c>
      <c r="AR46" s="46">
        <v>43029</v>
      </c>
      <c r="AS46" s="57">
        <v>1.91</v>
      </c>
      <c r="AT46" s="46">
        <v>43393</v>
      </c>
      <c r="AU46" s="57">
        <v>1.73</v>
      </c>
      <c r="AV46" s="46">
        <v>43757</v>
      </c>
      <c r="AW46" s="57">
        <v>1.67</v>
      </c>
      <c r="AX46" s="46">
        <v>44121</v>
      </c>
      <c r="AY46" s="57">
        <v>14.95</v>
      </c>
      <c r="AZ46" s="49">
        <v>44485</v>
      </c>
      <c r="BA46" s="57">
        <v>3.61</v>
      </c>
      <c r="BB46" s="46">
        <v>44849</v>
      </c>
      <c r="BC46" s="34">
        <v>1.77</v>
      </c>
      <c r="BD46" s="46">
        <v>45220</v>
      </c>
      <c r="BE46" s="34">
        <v>2.12</v>
      </c>
      <c r="BF46" s="12">
        <v>45584</v>
      </c>
      <c r="BG46" s="14">
        <v>2.0699999999999998</v>
      </c>
      <c r="BI46" s="18"/>
    </row>
    <row r="47" spans="1:61" s="5" customFormat="1" x14ac:dyDescent="0.2">
      <c r="A47" s="9">
        <v>36456</v>
      </c>
      <c r="B47" s="10">
        <v>2.2799999999999998</v>
      </c>
      <c r="C47" s="9">
        <v>36820</v>
      </c>
      <c r="D47" s="10">
        <v>2.0299999999999998</v>
      </c>
      <c r="E47" s="9">
        <v>37191</v>
      </c>
      <c r="F47" s="10">
        <v>2.82</v>
      </c>
      <c r="G47" s="9">
        <v>37555</v>
      </c>
      <c r="H47" s="38">
        <v>36456</v>
      </c>
      <c r="I47" s="27">
        <v>2.2799999999999998</v>
      </c>
      <c r="J47" s="38">
        <v>36820</v>
      </c>
      <c r="K47" s="27">
        <v>2.0299999999999998</v>
      </c>
      <c r="L47" s="38">
        <v>37191</v>
      </c>
      <c r="M47" s="27">
        <v>2.82</v>
      </c>
      <c r="N47" s="38">
        <v>37555</v>
      </c>
      <c r="O47" s="27">
        <v>3.3</v>
      </c>
      <c r="P47" s="38">
        <v>37919</v>
      </c>
      <c r="Q47" s="27">
        <v>3.33</v>
      </c>
      <c r="R47" s="38">
        <v>38283</v>
      </c>
      <c r="S47" s="27">
        <v>2.48</v>
      </c>
      <c r="T47" s="38">
        <v>38647</v>
      </c>
      <c r="U47" s="27">
        <v>2.0499999999999998</v>
      </c>
      <c r="V47" s="46">
        <v>39018</v>
      </c>
      <c r="W47" s="27">
        <v>1.96</v>
      </c>
      <c r="X47" s="46">
        <v>39382</v>
      </c>
      <c r="Y47" s="27">
        <v>2.2000000000000002</v>
      </c>
      <c r="Z47" s="46">
        <v>39746</v>
      </c>
      <c r="AA47" s="27">
        <v>3.18</v>
      </c>
      <c r="AB47" s="46">
        <v>40110</v>
      </c>
      <c r="AC47" s="27">
        <v>5.05</v>
      </c>
      <c r="AD47" s="46">
        <v>40474</v>
      </c>
      <c r="AE47" s="27">
        <v>4.24</v>
      </c>
      <c r="AF47" s="46">
        <v>40838</v>
      </c>
      <c r="AG47" s="27">
        <v>3.57</v>
      </c>
      <c r="AH47" s="46">
        <v>41209</v>
      </c>
      <c r="AI47" s="27">
        <v>3.22</v>
      </c>
      <c r="AJ47" s="46">
        <v>41573</v>
      </c>
      <c r="AK47" s="27">
        <v>2.78</v>
      </c>
      <c r="AL47" s="46">
        <v>41937</v>
      </c>
      <c r="AM47" s="27">
        <v>2.4900000000000002</v>
      </c>
      <c r="AN47" s="46">
        <v>42301</v>
      </c>
      <c r="AO47" s="27">
        <v>2.17</v>
      </c>
      <c r="AP47" s="46">
        <v>42665</v>
      </c>
      <c r="AQ47" s="34">
        <v>2.0499999999999998</v>
      </c>
      <c r="AR47" s="49">
        <v>43036</v>
      </c>
      <c r="AS47" s="57">
        <v>1.89</v>
      </c>
      <c r="AT47" s="49">
        <v>43400</v>
      </c>
      <c r="AU47" s="57">
        <v>1.72</v>
      </c>
      <c r="AV47" s="49">
        <v>43764</v>
      </c>
      <c r="AW47" s="57">
        <v>1.66</v>
      </c>
      <c r="AX47" s="46">
        <v>44128</v>
      </c>
      <c r="AY47" s="57">
        <v>14.3</v>
      </c>
      <c r="AZ47" s="49">
        <v>44492</v>
      </c>
      <c r="BA47" s="57">
        <v>3.43</v>
      </c>
      <c r="BB47" s="46">
        <v>44856</v>
      </c>
      <c r="BC47" s="34">
        <v>1.76</v>
      </c>
      <c r="BD47" s="46">
        <v>45227</v>
      </c>
      <c r="BE47" s="34">
        <v>2.1</v>
      </c>
      <c r="BF47" s="12">
        <v>45591</v>
      </c>
      <c r="BG47" s="14">
        <v>2.04</v>
      </c>
      <c r="BI47" s="18"/>
    </row>
    <row r="48" spans="1:61" s="5" customFormat="1" x14ac:dyDescent="0.2">
      <c r="A48" s="9">
        <v>36463</v>
      </c>
      <c r="B48" s="10">
        <v>2.25</v>
      </c>
      <c r="C48" s="9">
        <v>36827</v>
      </c>
      <c r="D48" s="10">
        <v>2.02</v>
      </c>
      <c r="E48" s="9">
        <v>37198</v>
      </c>
      <c r="F48" s="10">
        <v>2.84</v>
      </c>
      <c r="G48" s="9">
        <v>37562</v>
      </c>
      <c r="H48" s="38">
        <v>36463</v>
      </c>
      <c r="I48" s="27">
        <v>2.25</v>
      </c>
      <c r="J48" s="38">
        <v>36827</v>
      </c>
      <c r="K48" s="27">
        <v>2.02</v>
      </c>
      <c r="L48" s="38">
        <v>37198</v>
      </c>
      <c r="M48" s="27">
        <v>2.84</v>
      </c>
      <c r="N48" s="38">
        <v>37562</v>
      </c>
      <c r="O48" s="27">
        <v>3.29</v>
      </c>
      <c r="P48" s="38">
        <v>37926</v>
      </c>
      <c r="Q48" s="27">
        <v>3.29</v>
      </c>
      <c r="R48" s="38">
        <v>38290</v>
      </c>
      <c r="S48" s="27">
        <v>2.4500000000000002</v>
      </c>
      <c r="T48" s="38">
        <v>38654</v>
      </c>
      <c r="U48" s="27">
        <v>2.0299999999999998</v>
      </c>
      <c r="V48" s="46">
        <v>39025</v>
      </c>
      <c r="W48" s="27">
        <v>1.95</v>
      </c>
      <c r="X48" s="46">
        <v>39389</v>
      </c>
      <c r="Y48" s="27">
        <v>2.21</v>
      </c>
      <c r="Z48" s="46">
        <v>39753</v>
      </c>
      <c r="AA48" s="27">
        <v>3.2</v>
      </c>
      <c r="AB48" s="46">
        <v>40117</v>
      </c>
      <c r="AC48" s="27">
        <v>5</v>
      </c>
      <c r="AD48" s="46">
        <v>40481</v>
      </c>
      <c r="AE48" s="27">
        <v>4.18</v>
      </c>
      <c r="AF48" s="46">
        <v>40845</v>
      </c>
      <c r="AG48" s="27">
        <v>3.54</v>
      </c>
      <c r="AH48" s="46">
        <v>41216</v>
      </c>
      <c r="AI48" s="27">
        <v>3.18</v>
      </c>
      <c r="AJ48" s="46">
        <v>41580</v>
      </c>
      <c r="AK48" s="27">
        <v>2.74</v>
      </c>
      <c r="AL48" s="46">
        <v>41944</v>
      </c>
      <c r="AM48" s="27">
        <v>2.4500000000000002</v>
      </c>
      <c r="AN48" s="46">
        <v>42308</v>
      </c>
      <c r="AO48" s="27">
        <v>2.15</v>
      </c>
      <c r="AP48" s="46">
        <v>42672</v>
      </c>
      <c r="AQ48" s="34">
        <v>2.0299999999999998</v>
      </c>
      <c r="AR48" s="46">
        <v>43043</v>
      </c>
      <c r="AS48" s="57">
        <v>1.88</v>
      </c>
      <c r="AT48" s="46">
        <v>43407</v>
      </c>
      <c r="AU48" s="57">
        <v>1.7</v>
      </c>
      <c r="AV48" s="46">
        <v>43771</v>
      </c>
      <c r="AW48" s="57">
        <v>1.64</v>
      </c>
      <c r="AX48" s="46">
        <v>44135</v>
      </c>
      <c r="AY48" s="57">
        <v>13.76</v>
      </c>
      <c r="AZ48" s="49">
        <v>44499</v>
      </c>
      <c r="BA48" s="57">
        <v>3.31</v>
      </c>
      <c r="BB48" s="46">
        <v>44863</v>
      </c>
      <c r="BC48" s="34">
        <v>1.75</v>
      </c>
      <c r="BD48" s="46">
        <v>45234</v>
      </c>
      <c r="BE48" s="34">
        <v>2.09</v>
      </c>
      <c r="BF48" s="12">
        <v>45598</v>
      </c>
      <c r="BG48" s="14">
        <v>2.02</v>
      </c>
      <c r="BI48" s="18"/>
    </row>
    <row r="49" spans="1:61" s="5" customFormat="1" x14ac:dyDescent="0.2">
      <c r="A49" s="9">
        <v>36470</v>
      </c>
      <c r="B49" s="10">
        <v>2.25</v>
      </c>
      <c r="C49" s="9">
        <v>36834</v>
      </c>
      <c r="D49" s="10">
        <v>2.0099999999999998</v>
      </c>
      <c r="E49" s="9">
        <v>37205</v>
      </c>
      <c r="F49" s="10">
        <v>2.87</v>
      </c>
      <c r="G49" s="9">
        <v>37569</v>
      </c>
      <c r="H49" s="38">
        <v>36470</v>
      </c>
      <c r="I49" s="27">
        <v>2.25</v>
      </c>
      <c r="J49" s="38">
        <v>36834</v>
      </c>
      <c r="K49" s="27">
        <v>2.0099999999999998</v>
      </c>
      <c r="L49" s="38">
        <v>37205</v>
      </c>
      <c r="M49" s="27">
        <v>2.87</v>
      </c>
      <c r="N49" s="38">
        <v>37569</v>
      </c>
      <c r="O49" s="27">
        <v>3.28</v>
      </c>
      <c r="P49" s="38">
        <v>37933</v>
      </c>
      <c r="Q49" s="27">
        <v>3.27</v>
      </c>
      <c r="R49" s="38">
        <v>38297</v>
      </c>
      <c r="S49" s="27">
        <v>2.4500000000000002</v>
      </c>
      <c r="T49" s="38">
        <v>38661</v>
      </c>
      <c r="U49" s="27">
        <v>2.02</v>
      </c>
      <c r="V49" s="46">
        <v>39032</v>
      </c>
      <c r="W49" s="27">
        <v>1.95</v>
      </c>
      <c r="X49" s="46">
        <v>39396</v>
      </c>
      <c r="Y49" s="27">
        <v>2.23</v>
      </c>
      <c r="Z49" s="46">
        <v>39760</v>
      </c>
      <c r="AA49" s="27">
        <v>3.24</v>
      </c>
      <c r="AB49" s="46">
        <v>40124</v>
      </c>
      <c r="AC49" s="27">
        <v>4.97</v>
      </c>
      <c r="AD49" s="46">
        <v>40488</v>
      </c>
      <c r="AE49" s="27">
        <v>4.1500000000000004</v>
      </c>
      <c r="AF49" s="46">
        <v>40852</v>
      </c>
      <c r="AG49" s="27">
        <v>3.5</v>
      </c>
      <c r="AH49" s="46">
        <v>41223</v>
      </c>
      <c r="AI49" s="27">
        <v>3.16</v>
      </c>
      <c r="AJ49" s="46">
        <v>41587</v>
      </c>
      <c r="AK49" s="27">
        <v>2.71</v>
      </c>
      <c r="AL49" s="46">
        <v>41951</v>
      </c>
      <c r="AM49" s="27">
        <v>2.44</v>
      </c>
      <c r="AN49" s="46">
        <v>42315</v>
      </c>
      <c r="AO49" s="27">
        <v>2.13</v>
      </c>
      <c r="AP49" s="46">
        <v>42679</v>
      </c>
      <c r="AQ49" s="34">
        <v>2.02</v>
      </c>
      <c r="AR49" s="49">
        <v>43050</v>
      </c>
      <c r="AS49" s="57">
        <v>1.86</v>
      </c>
      <c r="AT49" s="49">
        <v>43414</v>
      </c>
      <c r="AU49" s="57">
        <v>1.69</v>
      </c>
      <c r="AV49" s="49">
        <v>43778</v>
      </c>
      <c r="AW49" s="57">
        <v>1.62</v>
      </c>
      <c r="AX49" s="46">
        <v>44142</v>
      </c>
      <c r="AY49" s="57">
        <v>13.09</v>
      </c>
      <c r="AZ49" s="49">
        <v>44506</v>
      </c>
      <c r="BA49" s="57">
        <v>3.23</v>
      </c>
      <c r="BB49" s="46">
        <v>44870</v>
      </c>
      <c r="BC49" s="57">
        <v>1.73</v>
      </c>
      <c r="BD49" s="46">
        <v>45241</v>
      </c>
      <c r="BE49" s="34">
        <v>2.0699999999999998</v>
      </c>
      <c r="BF49" s="46">
        <v>45605</v>
      </c>
      <c r="BG49" s="13">
        <v>2.0099999999999998</v>
      </c>
      <c r="BI49" s="18"/>
    </row>
    <row r="50" spans="1:61" s="5" customFormat="1" x14ac:dyDescent="0.2">
      <c r="A50" s="9">
        <v>36477</v>
      </c>
      <c r="B50" s="10">
        <v>2.2400000000000002</v>
      </c>
      <c r="C50" s="9">
        <v>36841</v>
      </c>
      <c r="D50" s="10">
        <v>2</v>
      </c>
      <c r="E50" s="9">
        <v>37212</v>
      </c>
      <c r="F50" s="10">
        <v>2.89</v>
      </c>
      <c r="G50" s="9">
        <v>37576</v>
      </c>
      <c r="H50" s="38">
        <v>36477</v>
      </c>
      <c r="I50" s="27">
        <v>2.2400000000000002</v>
      </c>
      <c r="J50" s="38">
        <v>36841</v>
      </c>
      <c r="K50" s="27">
        <v>2</v>
      </c>
      <c r="L50" s="38">
        <v>37212</v>
      </c>
      <c r="M50" s="27">
        <v>2.89</v>
      </c>
      <c r="N50" s="38">
        <v>37576</v>
      </c>
      <c r="O50" s="27">
        <v>3.27</v>
      </c>
      <c r="P50" s="38">
        <v>37940</v>
      </c>
      <c r="Q50" s="27">
        <v>3.25</v>
      </c>
      <c r="R50" s="38">
        <v>38304</v>
      </c>
      <c r="S50" s="27">
        <v>2.4300000000000002</v>
      </c>
      <c r="T50" s="38">
        <v>38668</v>
      </c>
      <c r="U50" s="27">
        <v>1.99</v>
      </c>
      <c r="V50" s="46">
        <v>39039</v>
      </c>
      <c r="W50" s="27">
        <v>1.95</v>
      </c>
      <c r="X50" s="46">
        <v>39403</v>
      </c>
      <c r="Y50" s="27">
        <v>2.23</v>
      </c>
      <c r="Z50" s="46">
        <v>39767</v>
      </c>
      <c r="AA50" s="27">
        <v>3.26</v>
      </c>
      <c r="AB50" s="46">
        <v>40131</v>
      </c>
      <c r="AC50" s="27">
        <v>4.91</v>
      </c>
      <c r="AD50" s="46">
        <v>40495</v>
      </c>
      <c r="AE50" s="27">
        <v>4.0999999999999996</v>
      </c>
      <c r="AF50" s="46">
        <v>40859</v>
      </c>
      <c r="AG50" s="27">
        <v>3.47</v>
      </c>
      <c r="AH50" s="46">
        <v>41230</v>
      </c>
      <c r="AI50" s="27">
        <v>3.13</v>
      </c>
      <c r="AJ50" s="46">
        <v>41594</v>
      </c>
      <c r="AK50" s="27">
        <v>2.68</v>
      </c>
      <c r="AL50" s="46">
        <v>41958</v>
      </c>
      <c r="AM50" s="27">
        <v>2.41</v>
      </c>
      <c r="AN50" s="46">
        <v>42322</v>
      </c>
      <c r="AO50" s="27">
        <v>2.11</v>
      </c>
      <c r="AP50" s="46">
        <v>42686</v>
      </c>
      <c r="AQ50" s="34">
        <v>2</v>
      </c>
      <c r="AR50" s="46">
        <v>43057</v>
      </c>
      <c r="AS50" s="57">
        <v>1.85</v>
      </c>
      <c r="AT50" s="46">
        <v>43421</v>
      </c>
      <c r="AU50" s="57">
        <v>1.66</v>
      </c>
      <c r="AV50" s="46">
        <v>43785</v>
      </c>
      <c r="AW50" s="57">
        <v>1.61</v>
      </c>
      <c r="AX50" s="46">
        <v>44149</v>
      </c>
      <c r="AY50" s="57">
        <v>12.47</v>
      </c>
      <c r="AZ50" s="49">
        <v>44513</v>
      </c>
      <c r="BA50" s="57">
        <v>3.13</v>
      </c>
      <c r="BB50" s="46">
        <v>44877</v>
      </c>
      <c r="BC50" s="57">
        <v>1.73</v>
      </c>
      <c r="BD50" s="46">
        <v>45248</v>
      </c>
      <c r="BE50" s="34">
        <v>2.06</v>
      </c>
      <c r="BF50" s="46">
        <v>45612</v>
      </c>
      <c r="BG50" s="13">
        <v>1.99</v>
      </c>
      <c r="BI50" s="18"/>
    </row>
    <row r="51" spans="1:61" s="5" customFormat="1" x14ac:dyDescent="0.2">
      <c r="A51" s="9">
        <v>36484</v>
      </c>
      <c r="B51" s="10">
        <v>2.2400000000000002</v>
      </c>
      <c r="C51" s="9">
        <v>36848</v>
      </c>
      <c r="D51" s="10">
        <v>2.02</v>
      </c>
      <c r="E51" s="9">
        <v>37219</v>
      </c>
      <c r="F51" s="10">
        <v>2.93</v>
      </c>
      <c r="G51" s="9">
        <v>37583</v>
      </c>
      <c r="H51" s="38">
        <v>36484</v>
      </c>
      <c r="I51" s="27">
        <v>2.2400000000000002</v>
      </c>
      <c r="J51" s="38">
        <v>36848</v>
      </c>
      <c r="K51" s="27">
        <v>2.02</v>
      </c>
      <c r="L51" s="38">
        <v>37219</v>
      </c>
      <c r="M51" s="27">
        <v>2.93</v>
      </c>
      <c r="N51" s="38">
        <v>37583</v>
      </c>
      <c r="O51" s="27">
        <v>3.28</v>
      </c>
      <c r="P51" s="38">
        <v>37947</v>
      </c>
      <c r="Q51" s="27">
        <v>3.25</v>
      </c>
      <c r="R51" s="38">
        <v>38311</v>
      </c>
      <c r="S51" s="27">
        <v>2.4300000000000002</v>
      </c>
      <c r="T51" s="38">
        <v>38675</v>
      </c>
      <c r="U51" s="27">
        <v>1.99</v>
      </c>
      <c r="V51" s="46">
        <v>39046</v>
      </c>
      <c r="W51" s="27">
        <v>1.92</v>
      </c>
      <c r="X51" s="46">
        <v>39410</v>
      </c>
      <c r="Y51" s="27">
        <v>2.2000000000000002</v>
      </c>
      <c r="Z51" s="46">
        <v>39774</v>
      </c>
      <c r="AA51" s="27">
        <v>3.3</v>
      </c>
      <c r="AB51" s="46">
        <v>40138</v>
      </c>
      <c r="AC51" s="27">
        <v>4.91</v>
      </c>
      <c r="AD51" s="46">
        <v>40502</v>
      </c>
      <c r="AE51" s="27">
        <v>4.09</v>
      </c>
      <c r="AF51" s="46">
        <v>40866</v>
      </c>
      <c r="AG51" s="27">
        <v>3.47</v>
      </c>
      <c r="AH51" s="46">
        <v>41237</v>
      </c>
      <c r="AI51" s="27">
        <v>3.08</v>
      </c>
      <c r="AJ51" s="46">
        <v>41601</v>
      </c>
      <c r="AK51" s="27">
        <v>2.68</v>
      </c>
      <c r="AL51" s="46">
        <v>41965</v>
      </c>
      <c r="AM51" s="27">
        <v>2.4</v>
      </c>
      <c r="AN51" s="46">
        <v>42329</v>
      </c>
      <c r="AO51" s="27">
        <v>2.11</v>
      </c>
      <c r="AP51" s="46">
        <v>42693</v>
      </c>
      <c r="AQ51" s="34">
        <v>2</v>
      </c>
      <c r="AR51" s="49">
        <v>43064</v>
      </c>
      <c r="AS51" s="57">
        <v>1.81</v>
      </c>
      <c r="AT51" s="49">
        <v>43428</v>
      </c>
      <c r="AU51" s="57">
        <v>1.64</v>
      </c>
      <c r="AV51" s="49">
        <v>43792</v>
      </c>
      <c r="AW51" s="57">
        <v>1.6</v>
      </c>
      <c r="AX51" s="46">
        <v>44156</v>
      </c>
      <c r="AY51" s="57">
        <v>11.78</v>
      </c>
      <c r="AZ51" s="49">
        <v>44520</v>
      </c>
      <c r="BA51" s="57">
        <v>3.03</v>
      </c>
      <c r="BB51" s="46">
        <v>44884</v>
      </c>
      <c r="BC51" s="57">
        <v>1.71</v>
      </c>
      <c r="BD51" s="46">
        <v>45255</v>
      </c>
      <c r="BE51" s="34">
        <v>2.0299999999999998</v>
      </c>
      <c r="BF51" s="46">
        <v>45619</v>
      </c>
      <c r="BG51" s="13">
        <v>1.98</v>
      </c>
      <c r="BI51" s="18"/>
    </row>
    <row r="52" spans="1:61" s="5" customFormat="1" x14ac:dyDescent="0.2">
      <c r="A52" s="9">
        <v>36491</v>
      </c>
      <c r="B52" s="10">
        <v>2.25</v>
      </c>
      <c r="C52" s="9">
        <v>36855</v>
      </c>
      <c r="D52" s="10">
        <v>2.02</v>
      </c>
      <c r="E52" s="9">
        <v>37226</v>
      </c>
      <c r="F52" s="10">
        <v>2.99</v>
      </c>
      <c r="G52" s="9">
        <v>37590</v>
      </c>
      <c r="H52" s="38">
        <v>36491</v>
      </c>
      <c r="I52" s="27">
        <v>2.25</v>
      </c>
      <c r="J52" s="38">
        <v>36855</v>
      </c>
      <c r="K52" s="27">
        <v>2.02</v>
      </c>
      <c r="L52" s="38">
        <v>37226</v>
      </c>
      <c r="M52" s="27">
        <v>2.99</v>
      </c>
      <c r="N52" s="38">
        <v>37590</v>
      </c>
      <c r="O52" s="27">
        <v>3.27</v>
      </c>
      <c r="P52" s="38">
        <v>37954</v>
      </c>
      <c r="Q52" s="27">
        <v>3.22</v>
      </c>
      <c r="R52" s="38">
        <v>38318</v>
      </c>
      <c r="S52" s="27">
        <v>2.39</v>
      </c>
      <c r="T52" s="38">
        <v>38682</v>
      </c>
      <c r="U52" s="27">
        <v>1.94</v>
      </c>
      <c r="V52" s="46">
        <v>39053</v>
      </c>
      <c r="W52" s="27">
        <v>2.2000000000000002</v>
      </c>
      <c r="X52" s="46">
        <v>39417</v>
      </c>
      <c r="Y52" s="27">
        <v>2.27</v>
      </c>
      <c r="Z52" s="46">
        <v>39781</v>
      </c>
      <c r="AA52" s="27">
        <v>3.29</v>
      </c>
      <c r="AB52" s="46">
        <v>40145</v>
      </c>
      <c r="AC52" s="27">
        <v>4.84</v>
      </c>
      <c r="AD52" s="46">
        <v>40509</v>
      </c>
      <c r="AE52" s="27">
        <v>4.03</v>
      </c>
      <c r="AF52" s="46">
        <v>40873</v>
      </c>
      <c r="AG52" s="27">
        <v>3.41</v>
      </c>
      <c r="AH52" s="46">
        <v>41244</v>
      </c>
      <c r="AI52" s="27">
        <v>3.09</v>
      </c>
      <c r="AJ52" s="46">
        <v>41608</v>
      </c>
      <c r="AK52" s="27">
        <v>2.64</v>
      </c>
      <c r="AL52" s="46">
        <v>41972</v>
      </c>
      <c r="AM52" s="27">
        <v>2.36</v>
      </c>
      <c r="AN52" s="46">
        <v>42336</v>
      </c>
      <c r="AO52" s="27">
        <v>2.0699999999999998</v>
      </c>
      <c r="AP52" s="46">
        <v>42700</v>
      </c>
      <c r="AQ52" s="34">
        <v>1.97</v>
      </c>
      <c r="AR52" s="46">
        <v>43071</v>
      </c>
      <c r="AS52" s="57">
        <v>1.84</v>
      </c>
      <c r="AT52" s="46">
        <v>43435</v>
      </c>
      <c r="AU52" s="57">
        <v>1.65</v>
      </c>
      <c r="AV52" s="46">
        <v>43799</v>
      </c>
      <c r="AW52" s="57">
        <v>1.59</v>
      </c>
      <c r="AX52" s="46">
        <v>44163</v>
      </c>
      <c r="AY52" s="57">
        <v>11.13</v>
      </c>
      <c r="AZ52" s="49">
        <v>44527</v>
      </c>
      <c r="BA52" s="57">
        <v>2.97</v>
      </c>
      <c r="BB52" s="46">
        <v>44891</v>
      </c>
      <c r="BC52" s="57">
        <v>1.73</v>
      </c>
      <c r="BD52" s="46">
        <v>45262</v>
      </c>
      <c r="BE52" s="34">
        <v>2.04</v>
      </c>
      <c r="BF52" s="46">
        <v>45626</v>
      </c>
      <c r="BG52" s="13">
        <v>1.96</v>
      </c>
      <c r="BI52" s="18"/>
    </row>
    <row r="53" spans="1:61" s="5" customFormat="1" x14ac:dyDescent="0.2">
      <c r="A53" s="9">
        <v>36498</v>
      </c>
      <c r="B53" s="10">
        <v>2.2799999999999998</v>
      </c>
      <c r="C53" s="9">
        <v>36862</v>
      </c>
      <c r="D53" s="10">
        <v>2.06</v>
      </c>
      <c r="E53" s="9">
        <v>37233</v>
      </c>
      <c r="F53" s="10">
        <v>3.06</v>
      </c>
      <c r="G53" s="9">
        <v>37597</v>
      </c>
      <c r="H53" s="38">
        <v>36498</v>
      </c>
      <c r="I53" s="27">
        <v>2.2799999999999998</v>
      </c>
      <c r="J53" s="38">
        <v>36862</v>
      </c>
      <c r="K53" s="27">
        <v>2.06</v>
      </c>
      <c r="L53" s="38">
        <v>37233</v>
      </c>
      <c r="M53" s="27">
        <v>3.06</v>
      </c>
      <c r="N53" s="38">
        <v>37597</v>
      </c>
      <c r="O53" s="27">
        <v>3.32</v>
      </c>
      <c r="P53" s="38">
        <v>37961</v>
      </c>
      <c r="Q53" s="27">
        <v>3.24</v>
      </c>
      <c r="R53" s="38">
        <v>38325</v>
      </c>
      <c r="S53" s="27">
        <v>2.4300000000000002</v>
      </c>
      <c r="T53" s="38">
        <v>38689</v>
      </c>
      <c r="U53" s="27">
        <v>1.98</v>
      </c>
      <c r="V53" s="46">
        <v>39060</v>
      </c>
      <c r="W53" s="27">
        <v>2</v>
      </c>
      <c r="X53" s="46">
        <v>39424</v>
      </c>
      <c r="Y53" s="27">
        <v>2.33</v>
      </c>
      <c r="Z53" s="46">
        <v>39788</v>
      </c>
      <c r="AA53" s="27">
        <v>3.4</v>
      </c>
      <c r="AB53" s="46">
        <v>40152</v>
      </c>
      <c r="AC53" s="27">
        <v>4.83</v>
      </c>
      <c r="AD53" s="46">
        <v>40516</v>
      </c>
      <c r="AE53" s="27">
        <v>4.04</v>
      </c>
      <c r="AF53" s="46">
        <v>40880</v>
      </c>
      <c r="AG53" s="27">
        <v>3.44</v>
      </c>
      <c r="AH53" s="46">
        <v>41251</v>
      </c>
      <c r="AI53" s="27">
        <v>3.11</v>
      </c>
      <c r="AJ53" s="46">
        <v>41615</v>
      </c>
      <c r="AK53" s="27">
        <v>2.75</v>
      </c>
      <c r="AL53" s="46">
        <v>41979</v>
      </c>
      <c r="AM53" s="27">
        <v>2.41</v>
      </c>
      <c r="AN53" s="46">
        <v>42343</v>
      </c>
      <c r="AO53" s="27">
        <v>2.1</v>
      </c>
      <c r="AP53" s="46">
        <v>42707</v>
      </c>
      <c r="AQ53" s="34">
        <v>1.99</v>
      </c>
      <c r="AR53" s="49">
        <v>43078</v>
      </c>
      <c r="AS53" s="57">
        <v>1.86</v>
      </c>
      <c r="AT53" s="49">
        <v>43442</v>
      </c>
      <c r="AU53" s="57">
        <v>1.67</v>
      </c>
      <c r="AV53" s="49">
        <v>43806</v>
      </c>
      <c r="AW53" s="57">
        <v>1.62</v>
      </c>
      <c r="AX53" s="46">
        <v>44170</v>
      </c>
      <c r="AY53" s="57">
        <v>10.35</v>
      </c>
      <c r="AZ53" s="49">
        <v>44534</v>
      </c>
      <c r="BA53" s="57">
        <v>2.92</v>
      </c>
      <c r="BB53" s="46">
        <v>44898</v>
      </c>
      <c r="BC53" s="57">
        <v>1.75</v>
      </c>
      <c r="BD53" s="46">
        <v>45269</v>
      </c>
      <c r="BE53" s="15">
        <v>2.0499999999999998</v>
      </c>
      <c r="BF53" s="46">
        <v>45633</v>
      </c>
      <c r="BG53" s="13">
        <v>1.98</v>
      </c>
      <c r="BI53" s="18"/>
    </row>
    <row r="54" spans="1:61" s="5" customFormat="1" x14ac:dyDescent="0.2">
      <c r="A54" s="9">
        <v>36505</v>
      </c>
      <c r="B54" s="10">
        <v>2.34</v>
      </c>
      <c r="C54" s="9">
        <v>36869</v>
      </c>
      <c r="D54" s="10">
        <v>2.1</v>
      </c>
      <c r="E54" s="9">
        <v>37240</v>
      </c>
      <c r="F54" s="10">
        <v>3.12</v>
      </c>
      <c r="G54" s="9">
        <v>37604</v>
      </c>
      <c r="H54" s="38">
        <v>36505</v>
      </c>
      <c r="I54" s="27">
        <v>2.34</v>
      </c>
      <c r="J54" s="38">
        <v>36869</v>
      </c>
      <c r="K54" s="27">
        <v>2.1</v>
      </c>
      <c r="L54" s="38">
        <v>37240</v>
      </c>
      <c r="M54" s="27">
        <v>3.12</v>
      </c>
      <c r="N54" s="38">
        <v>37604</v>
      </c>
      <c r="O54" s="27">
        <v>3.35</v>
      </c>
      <c r="P54" s="38">
        <v>37968</v>
      </c>
      <c r="Q54" s="27">
        <v>3.24</v>
      </c>
      <c r="R54" s="38">
        <v>38332</v>
      </c>
      <c r="S54" s="27">
        <v>2.46</v>
      </c>
      <c r="T54" s="38">
        <v>38696</v>
      </c>
      <c r="U54" s="27">
        <v>2</v>
      </c>
      <c r="V54" s="46">
        <v>39067</v>
      </c>
      <c r="W54" s="27">
        <v>2.0299999999999998</v>
      </c>
      <c r="X54" s="46">
        <v>39431</v>
      </c>
      <c r="Y54" s="27">
        <v>2.37</v>
      </c>
      <c r="Z54" s="46">
        <v>39795</v>
      </c>
      <c r="AA54" s="27">
        <v>3.47</v>
      </c>
      <c r="AB54" s="46">
        <v>40159</v>
      </c>
      <c r="AC54" s="27">
        <v>4.83</v>
      </c>
      <c r="AD54" s="46">
        <v>40523</v>
      </c>
      <c r="AE54" s="27">
        <v>4.0599999999999996</v>
      </c>
      <c r="AF54" s="46">
        <v>40887</v>
      </c>
      <c r="AG54" s="27">
        <v>3.47</v>
      </c>
      <c r="AH54" s="46">
        <v>41258</v>
      </c>
      <c r="AI54" s="27">
        <v>3.14</v>
      </c>
      <c r="AJ54" s="46">
        <v>41622</v>
      </c>
      <c r="AK54" s="27">
        <v>2.84</v>
      </c>
      <c r="AL54" s="46">
        <v>41986</v>
      </c>
      <c r="AM54" s="27">
        <v>2.4300000000000002</v>
      </c>
      <c r="AN54" s="46">
        <v>42350</v>
      </c>
      <c r="AO54" s="27">
        <v>2.13</v>
      </c>
      <c r="AP54" s="46">
        <v>42714</v>
      </c>
      <c r="AQ54" s="34">
        <v>2.02</v>
      </c>
      <c r="AR54" s="46">
        <v>43085</v>
      </c>
      <c r="AS54" s="57">
        <v>1.88</v>
      </c>
      <c r="AT54" s="46">
        <v>43449</v>
      </c>
      <c r="AU54" s="57">
        <v>1.69</v>
      </c>
      <c r="AV54" s="46">
        <v>43813</v>
      </c>
      <c r="AW54" s="57">
        <v>1.63</v>
      </c>
      <c r="AX54" s="46">
        <v>44177</v>
      </c>
      <c r="AY54" s="57">
        <v>9.66</v>
      </c>
      <c r="AZ54" s="49">
        <v>44541</v>
      </c>
      <c r="BA54" s="57">
        <v>2.86</v>
      </c>
      <c r="BB54" s="46">
        <v>44905</v>
      </c>
      <c r="BC54" s="57">
        <v>1.77</v>
      </c>
      <c r="BD54" s="46">
        <v>45276</v>
      </c>
      <c r="BE54" s="15">
        <v>2.0499999999999998</v>
      </c>
      <c r="BF54" s="46">
        <v>45640</v>
      </c>
      <c r="BG54" s="13">
        <v>2</v>
      </c>
      <c r="BI54" s="18"/>
    </row>
    <row r="55" spans="1:61" s="5" customFormat="1" x14ac:dyDescent="0.2">
      <c r="A55" s="9">
        <v>36512</v>
      </c>
      <c r="B55" s="10">
        <v>2.37</v>
      </c>
      <c r="C55" s="9">
        <v>36876</v>
      </c>
      <c r="D55" s="10">
        <v>2.14</v>
      </c>
      <c r="E55" s="9">
        <v>37247</v>
      </c>
      <c r="F55" s="10">
        <v>3.2</v>
      </c>
      <c r="G55" s="9">
        <v>37611</v>
      </c>
      <c r="H55" s="38">
        <v>36512</v>
      </c>
      <c r="I55" s="27">
        <v>2.37</v>
      </c>
      <c r="J55" s="38">
        <v>36876</v>
      </c>
      <c r="K55" s="27">
        <v>2.14</v>
      </c>
      <c r="L55" s="38">
        <v>37247</v>
      </c>
      <c r="M55" s="27">
        <v>3.2</v>
      </c>
      <c r="N55" s="38">
        <v>37611</v>
      </c>
      <c r="O55" s="27">
        <v>3.39</v>
      </c>
      <c r="P55" s="38">
        <v>37975</v>
      </c>
      <c r="Q55" s="27">
        <v>3.26</v>
      </c>
      <c r="R55" s="38">
        <v>38339</v>
      </c>
      <c r="S55" s="27">
        <v>2.4900000000000002</v>
      </c>
      <c r="T55" s="38">
        <v>38703</v>
      </c>
      <c r="U55" s="27">
        <v>2.02</v>
      </c>
      <c r="V55" s="46">
        <v>39074</v>
      </c>
      <c r="W55" s="27">
        <v>2.06</v>
      </c>
      <c r="X55" s="46">
        <v>39438</v>
      </c>
      <c r="Y55" s="27">
        <v>2.42</v>
      </c>
      <c r="Z55" s="46">
        <v>39802</v>
      </c>
      <c r="AA55" s="27">
        <v>3.55</v>
      </c>
      <c r="AB55" s="46">
        <v>40166</v>
      </c>
      <c r="AC55" s="27">
        <v>4.8499999999999996</v>
      </c>
      <c r="AD55" s="46">
        <v>40530</v>
      </c>
      <c r="AE55" s="27">
        <v>4.08</v>
      </c>
      <c r="AF55" s="46">
        <v>40894</v>
      </c>
      <c r="AG55" s="27">
        <v>3.49</v>
      </c>
      <c r="AH55" s="46">
        <v>41265</v>
      </c>
      <c r="AI55" s="27">
        <v>3.16</v>
      </c>
      <c r="AJ55" s="46">
        <v>41629</v>
      </c>
      <c r="AK55" s="27">
        <v>2.91</v>
      </c>
      <c r="AL55" s="46">
        <v>41993</v>
      </c>
      <c r="AM55" s="27">
        <v>2.4500000000000002</v>
      </c>
      <c r="AN55" s="46">
        <v>42357</v>
      </c>
      <c r="AO55" s="27">
        <v>2.16</v>
      </c>
      <c r="AP55" s="46">
        <v>42721</v>
      </c>
      <c r="AQ55" s="34">
        <v>2.04</v>
      </c>
      <c r="AR55" s="49">
        <v>43092</v>
      </c>
      <c r="AS55" s="57">
        <v>1.9</v>
      </c>
      <c r="AT55" s="49">
        <v>43456</v>
      </c>
      <c r="AU55" s="57">
        <v>1.71</v>
      </c>
      <c r="AV55" s="49">
        <v>43820</v>
      </c>
      <c r="AW55" s="57">
        <v>1.65</v>
      </c>
      <c r="AX55" s="46">
        <v>44184</v>
      </c>
      <c r="AY55" s="57">
        <v>8.8699999999999992</v>
      </c>
      <c r="AZ55" s="49">
        <v>44548</v>
      </c>
      <c r="BA55" s="57">
        <v>2.79</v>
      </c>
      <c r="BB55" s="49">
        <v>44912</v>
      </c>
      <c r="BC55" s="57">
        <v>1.78</v>
      </c>
      <c r="BD55" s="46">
        <v>45283</v>
      </c>
      <c r="BE55" s="15">
        <v>2.06</v>
      </c>
      <c r="BF55" s="46">
        <v>45647</v>
      </c>
      <c r="BG55" s="13">
        <v>2.0099999999999998</v>
      </c>
      <c r="BI55" s="18"/>
    </row>
    <row r="56" spans="1:61" s="5" customFormat="1" x14ac:dyDescent="0.2">
      <c r="A56" s="9">
        <v>36519</v>
      </c>
      <c r="B56" s="10">
        <v>2.42</v>
      </c>
      <c r="C56" s="9">
        <v>36883</v>
      </c>
      <c r="D56" s="10">
        <v>2.1800000000000002</v>
      </c>
      <c r="E56" s="9">
        <v>37254</v>
      </c>
      <c r="F56" s="10">
        <v>3.22</v>
      </c>
      <c r="G56" s="9">
        <v>37618</v>
      </c>
      <c r="H56" s="41">
        <v>36519</v>
      </c>
      <c r="I56" s="42">
        <v>2.42</v>
      </c>
      <c r="J56" s="38">
        <v>36883</v>
      </c>
      <c r="K56" s="27">
        <v>2.1800000000000002</v>
      </c>
      <c r="L56" s="41">
        <v>37254</v>
      </c>
      <c r="M56" s="42">
        <v>3.22</v>
      </c>
      <c r="N56" s="41">
        <v>37618</v>
      </c>
      <c r="O56" s="42">
        <v>3.4</v>
      </c>
      <c r="P56" s="41">
        <v>37982</v>
      </c>
      <c r="Q56" s="42">
        <v>3.25</v>
      </c>
      <c r="R56" s="41">
        <v>38346</v>
      </c>
      <c r="S56" s="42">
        <v>2.5099999999999998</v>
      </c>
      <c r="T56" s="38">
        <v>38710</v>
      </c>
      <c r="U56" s="27">
        <v>2.04</v>
      </c>
      <c r="V56" s="47">
        <v>39081</v>
      </c>
      <c r="W56" s="42">
        <v>2.08</v>
      </c>
      <c r="X56" s="47">
        <v>39445</v>
      </c>
      <c r="Y56" s="42">
        <v>2.4500000000000002</v>
      </c>
      <c r="Z56" s="47">
        <v>39809</v>
      </c>
      <c r="AA56" s="42">
        <v>3.61</v>
      </c>
      <c r="AB56" s="47">
        <v>40173</v>
      </c>
      <c r="AC56" s="42">
        <v>4.8499999999999996</v>
      </c>
      <c r="AD56" s="47">
        <v>40537</v>
      </c>
      <c r="AE56" s="42">
        <v>4.08</v>
      </c>
      <c r="AF56" s="46">
        <v>40901</v>
      </c>
      <c r="AG56" s="27">
        <v>3.51</v>
      </c>
      <c r="AH56" s="47">
        <v>41272</v>
      </c>
      <c r="AI56" s="42">
        <v>3.17</v>
      </c>
      <c r="AJ56" s="47">
        <v>41636</v>
      </c>
      <c r="AK56" s="42">
        <v>2.9</v>
      </c>
      <c r="AL56" s="47">
        <v>42000</v>
      </c>
      <c r="AM56" s="42">
        <v>2.4500000000000002</v>
      </c>
      <c r="AN56" s="47">
        <v>42364</v>
      </c>
      <c r="AO56" s="42">
        <v>2.15</v>
      </c>
      <c r="AP56" s="46">
        <v>42728</v>
      </c>
      <c r="AQ56" s="34">
        <v>2.06</v>
      </c>
      <c r="AR56" s="47">
        <v>43099</v>
      </c>
      <c r="AS56" s="58">
        <v>1.92</v>
      </c>
      <c r="AT56" s="47">
        <v>43463</v>
      </c>
      <c r="AU56" s="58">
        <v>1.72</v>
      </c>
      <c r="AV56" s="47">
        <v>43827</v>
      </c>
      <c r="AW56" s="58">
        <v>1.66</v>
      </c>
      <c r="AX56" s="47">
        <v>44191</v>
      </c>
      <c r="AY56" s="58">
        <v>8.33</v>
      </c>
      <c r="AZ56" s="59">
        <v>44555</v>
      </c>
      <c r="BA56" s="58">
        <v>2.5299999999999998</v>
      </c>
      <c r="BB56" s="49">
        <v>44919</v>
      </c>
      <c r="BC56" s="57">
        <v>1.8</v>
      </c>
      <c r="BD56" s="47">
        <v>45290</v>
      </c>
      <c r="BE56" s="51">
        <v>2.06</v>
      </c>
      <c r="BF56" s="47">
        <v>45654</v>
      </c>
      <c r="BG56" s="13">
        <v>2.0099999999999998</v>
      </c>
      <c r="BI56" s="18"/>
    </row>
    <row r="57" spans="1:61" s="5" customFormat="1" x14ac:dyDescent="0.2">
      <c r="C57" s="9">
        <v>36890</v>
      </c>
      <c r="D57" s="10">
        <v>2.2200000000000002</v>
      </c>
      <c r="J57" s="41">
        <v>36890</v>
      </c>
      <c r="K57" s="42">
        <v>2.2200000000000002</v>
      </c>
      <c r="T57" s="41">
        <v>38717</v>
      </c>
      <c r="U57" s="42">
        <v>2.0499999999999998</v>
      </c>
      <c r="AF57" s="47">
        <v>40908</v>
      </c>
      <c r="AG57" s="42">
        <v>3.53</v>
      </c>
      <c r="AH57" s="16"/>
      <c r="AI57" s="24"/>
      <c r="AP57" s="55">
        <v>42735</v>
      </c>
      <c r="AQ57" s="48">
        <v>2.08</v>
      </c>
      <c r="AR57" s="16"/>
      <c r="AS57" s="18"/>
      <c r="BB57" s="47">
        <v>44926</v>
      </c>
      <c r="BC57" s="48">
        <v>1.67</v>
      </c>
      <c r="BI57" s="18"/>
    </row>
    <row r="58" spans="1:61" s="5" customFormat="1" ht="15" x14ac:dyDescent="0.2">
      <c r="A58" s="28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BD58" s="16"/>
      <c r="BI58" s="18"/>
    </row>
    <row r="59" spans="1:61" s="5" customFormat="1" ht="29.25" customHeight="1" x14ac:dyDescent="0.2">
      <c r="A59" s="30" t="s">
        <v>7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BI59" s="18"/>
    </row>
    <row r="60" spans="1:61" s="5" customFormat="1" x14ac:dyDescent="0.2">
      <c r="BI60" s="18"/>
    </row>
    <row r="61" spans="1:61" s="5" customFormat="1" x14ac:dyDescent="0.2">
      <c r="BI61" s="18"/>
    </row>
    <row r="62" spans="1:61" s="5" customFormat="1" x14ac:dyDescent="0.2">
      <c r="R62" s="23"/>
      <c r="S62" s="24"/>
      <c r="BI62" s="18"/>
    </row>
    <row r="63" spans="1:61" s="5" customFormat="1" x14ac:dyDescent="0.2">
      <c r="BI63" s="18"/>
    </row>
    <row r="64" spans="1:61" s="5" customFormat="1" x14ac:dyDescent="0.2">
      <c r="BI64" s="18"/>
    </row>
    <row r="65" spans="61:61" s="5" customFormat="1" x14ac:dyDescent="0.2">
      <c r="BI65" s="18"/>
    </row>
    <row r="66" spans="61:61" s="5" customFormat="1" x14ac:dyDescent="0.2">
      <c r="BI66" s="18"/>
    </row>
    <row r="67" spans="61:61" s="5" customFormat="1" x14ac:dyDescent="0.2">
      <c r="BI67" s="18"/>
    </row>
    <row r="68" spans="61:61" s="5" customFormat="1" x14ac:dyDescent="0.2">
      <c r="BI68" s="18"/>
    </row>
    <row r="69" spans="61:61" s="5" customFormat="1" x14ac:dyDescent="0.2">
      <c r="BI69" s="18"/>
    </row>
    <row r="70" spans="61:61" s="5" customFormat="1" x14ac:dyDescent="0.2">
      <c r="BI70" s="18"/>
    </row>
    <row r="71" spans="61:61" s="5" customFormat="1" x14ac:dyDescent="0.2">
      <c r="BI71" s="18"/>
    </row>
    <row r="72" spans="61:61" s="5" customFormat="1" x14ac:dyDescent="0.2">
      <c r="BI72" s="18"/>
    </row>
    <row r="73" spans="61:61" s="5" customFormat="1" x14ac:dyDescent="0.2">
      <c r="BI73" s="18"/>
    </row>
    <row r="74" spans="61:61" s="5" customFormat="1" x14ac:dyDescent="0.2">
      <c r="BI74" s="18"/>
    </row>
    <row r="75" spans="61:61" s="5" customFormat="1" x14ac:dyDescent="0.2">
      <c r="BI75" s="18"/>
    </row>
    <row r="76" spans="61:61" s="5" customFormat="1" x14ac:dyDescent="0.2">
      <c r="BI76" s="18"/>
    </row>
    <row r="77" spans="61:61" s="5" customFormat="1" x14ac:dyDescent="0.2">
      <c r="BI77" s="18"/>
    </row>
    <row r="78" spans="61:61" s="5" customFormat="1" x14ac:dyDescent="0.2">
      <c r="BI78" s="18"/>
    </row>
    <row r="79" spans="61:61" s="5" customFormat="1" x14ac:dyDescent="0.2">
      <c r="BI79" s="18"/>
    </row>
    <row r="80" spans="61:61" s="5" customFormat="1" x14ac:dyDescent="0.2">
      <c r="BI80" s="18"/>
    </row>
    <row r="81" spans="61:61" s="5" customFormat="1" x14ac:dyDescent="0.2">
      <c r="BI81" s="18"/>
    </row>
    <row r="82" spans="61:61" s="5" customFormat="1" x14ac:dyDescent="0.2">
      <c r="BI82" s="18"/>
    </row>
    <row r="83" spans="61:61" s="5" customFormat="1" x14ac:dyDescent="0.2">
      <c r="BI83" s="18"/>
    </row>
    <row r="84" spans="61:61" s="5" customFormat="1" x14ac:dyDescent="0.2">
      <c r="BI84" s="18"/>
    </row>
    <row r="85" spans="61:61" s="5" customFormat="1" x14ac:dyDescent="0.2">
      <c r="BI85" s="18"/>
    </row>
    <row r="86" spans="61:61" s="5" customFormat="1" x14ac:dyDescent="0.2">
      <c r="BI86" s="18"/>
    </row>
    <row r="87" spans="61:61" s="5" customFormat="1" x14ac:dyDescent="0.2">
      <c r="BI87" s="18"/>
    </row>
    <row r="88" spans="61:61" s="5" customFormat="1" x14ac:dyDescent="0.2">
      <c r="BI88" s="18"/>
    </row>
    <row r="89" spans="61:61" s="5" customFormat="1" x14ac:dyDescent="0.2">
      <c r="BI89" s="18"/>
    </row>
    <row r="90" spans="61:61" s="5" customFormat="1" x14ac:dyDescent="0.2">
      <c r="BI90" s="18"/>
    </row>
    <row r="91" spans="61:61" s="5" customFormat="1" x14ac:dyDescent="0.2">
      <c r="BI91" s="18"/>
    </row>
    <row r="92" spans="61:61" s="5" customFormat="1" x14ac:dyDescent="0.2">
      <c r="BI92" s="18"/>
    </row>
    <row r="93" spans="61:61" s="5" customFormat="1" x14ac:dyDescent="0.2">
      <c r="BI93" s="18"/>
    </row>
    <row r="94" spans="61:61" s="5" customFormat="1" x14ac:dyDescent="0.2">
      <c r="BI94" s="18"/>
    </row>
    <row r="95" spans="61:61" s="5" customFormat="1" x14ac:dyDescent="0.2">
      <c r="BI95" s="18"/>
    </row>
    <row r="96" spans="61:61" s="5" customFormat="1" x14ac:dyDescent="0.2">
      <c r="BI96" s="18"/>
    </row>
    <row r="97" spans="61:61" s="5" customFormat="1" x14ac:dyDescent="0.2">
      <c r="BI97" s="18"/>
    </row>
    <row r="98" spans="61:61" s="5" customFormat="1" x14ac:dyDescent="0.2">
      <c r="BI98" s="18"/>
    </row>
    <row r="99" spans="61:61" s="5" customFormat="1" x14ac:dyDescent="0.2">
      <c r="BI99" s="18"/>
    </row>
    <row r="100" spans="61:61" s="5" customFormat="1" x14ac:dyDescent="0.2">
      <c r="BI100" s="18"/>
    </row>
    <row r="101" spans="61:61" s="5" customFormat="1" x14ac:dyDescent="0.2">
      <c r="BI101" s="18"/>
    </row>
    <row r="102" spans="61:61" s="5" customFormat="1" x14ac:dyDescent="0.2">
      <c r="BI102" s="18"/>
    </row>
    <row r="103" spans="61:61" s="5" customFormat="1" x14ac:dyDescent="0.2">
      <c r="BI103" s="18"/>
    </row>
    <row r="104" spans="61:61" s="5" customFormat="1" x14ac:dyDescent="0.2">
      <c r="BI104" s="18"/>
    </row>
    <row r="105" spans="61:61" s="5" customFormat="1" x14ac:dyDescent="0.2">
      <c r="BI105" s="18"/>
    </row>
    <row r="106" spans="61:61" s="5" customFormat="1" x14ac:dyDescent="0.2">
      <c r="BI106" s="18"/>
    </row>
    <row r="107" spans="61:61" s="5" customFormat="1" x14ac:dyDescent="0.2">
      <c r="BI107" s="18"/>
    </row>
    <row r="108" spans="61:61" s="5" customFormat="1" x14ac:dyDescent="0.2">
      <c r="BI108" s="18"/>
    </row>
    <row r="109" spans="61:61" s="5" customFormat="1" x14ac:dyDescent="0.2">
      <c r="BI109" s="18"/>
    </row>
    <row r="110" spans="61:61" s="5" customFormat="1" x14ac:dyDescent="0.2">
      <c r="BI110" s="18"/>
    </row>
    <row r="111" spans="61:61" s="5" customFormat="1" x14ac:dyDescent="0.2">
      <c r="BI111" s="18"/>
    </row>
    <row r="112" spans="61:61" s="5" customFormat="1" x14ac:dyDescent="0.2">
      <c r="BI112" s="18"/>
    </row>
    <row r="113" spans="61:61" s="5" customFormat="1" x14ac:dyDescent="0.2">
      <c r="BI113" s="18"/>
    </row>
    <row r="114" spans="61:61" s="5" customFormat="1" x14ac:dyDescent="0.2">
      <c r="BI114" s="18"/>
    </row>
    <row r="115" spans="61:61" s="5" customFormat="1" x14ac:dyDescent="0.2">
      <c r="BI115" s="18"/>
    </row>
    <row r="116" spans="61:61" s="5" customFormat="1" x14ac:dyDescent="0.2">
      <c r="BI116" s="18"/>
    </row>
    <row r="117" spans="61:61" s="5" customFormat="1" x14ac:dyDescent="0.2">
      <c r="BI117" s="18"/>
    </row>
    <row r="118" spans="61:61" s="5" customFormat="1" x14ac:dyDescent="0.2">
      <c r="BI118" s="18"/>
    </row>
    <row r="119" spans="61:61" s="5" customFormat="1" x14ac:dyDescent="0.2">
      <c r="BI119" s="18"/>
    </row>
    <row r="120" spans="61:61" s="5" customFormat="1" x14ac:dyDescent="0.2">
      <c r="BI120" s="18"/>
    </row>
    <row r="121" spans="61:61" s="5" customFormat="1" x14ac:dyDescent="0.2">
      <c r="BI121" s="18"/>
    </row>
    <row r="122" spans="61:61" s="5" customFormat="1" x14ac:dyDescent="0.2">
      <c r="BI122" s="18"/>
    </row>
    <row r="123" spans="61:61" s="5" customFormat="1" x14ac:dyDescent="0.2">
      <c r="BI123" s="18"/>
    </row>
    <row r="124" spans="61:61" s="5" customFormat="1" x14ac:dyDescent="0.2">
      <c r="BI124" s="18"/>
    </row>
    <row r="125" spans="61:61" s="5" customFormat="1" x14ac:dyDescent="0.2">
      <c r="BI125" s="18"/>
    </row>
    <row r="126" spans="61:61" s="5" customFormat="1" x14ac:dyDescent="0.2">
      <c r="BI126" s="18"/>
    </row>
    <row r="127" spans="61:61" s="5" customFormat="1" x14ac:dyDescent="0.2">
      <c r="BI127" s="18"/>
    </row>
    <row r="128" spans="61:61" s="5" customFormat="1" x14ac:dyDescent="0.2">
      <c r="BI128" s="18"/>
    </row>
    <row r="129" spans="61:61" s="5" customFormat="1" x14ac:dyDescent="0.2">
      <c r="BI129" s="18"/>
    </row>
    <row r="130" spans="61:61" s="5" customFormat="1" x14ac:dyDescent="0.2">
      <c r="BI130" s="18"/>
    </row>
    <row r="131" spans="61:61" s="5" customFormat="1" x14ac:dyDescent="0.2">
      <c r="BI131" s="18"/>
    </row>
    <row r="132" spans="61:61" s="5" customFormat="1" x14ac:dyDescent="0.2">
      <c r="BI132" s="18"/>
    </row>
    <row r="133" spans="61:61" s="5" customFormat="1" x14ac:dyDescent="0.2">
      <c r="BI133" s="18"/>
    </row>
    <row r="134" spans="61:61" s="5" customFormat="1" x14ac:dyDescent="0.2">
      <c r="BI134" s="18"/>
    </row>
    <row r="135" spans="61:61" s="5" customFormat="1" x14ac:dyDescent="0.2">
      <c r="BI135" s="18"/>
    </row>
    <row r="136" spans="61:61" s="5" customFormat="1" x14ac:dyDescent="0.2">
      <c r="BI136" s="18"/>
    </row>
    <row r="137" spans="61:61" s="5" customFormat="1" x14ac:dyDescent="0.2">
      <c r="BI137" s="18"/>
    </row>
    <row r="138" spans="61:61" s="5" customFormat="1" x14ac:dyDescent="0.2">
      <c r="BI138" s="18"/>
    </row>
    <row r="139" spans="61:61" s="5" customFormat="1" x14ac:dyDescent="0.2">
      <c r="BI139" s="18"/>
    </row>
    <row r="140" spans="61:61" s="5" customFormat="1" x14ac:dyDescent="0.2">
      <c r="BI140" s="18"/>
    </row>
    <row r="141" spans="61:61" s="5" customFormat="1" x14ac:dyDescent="0.2">
      <c r="BI141" s="18"/>
    </row>
    <row r="142" spans="61:61" s="5" customFormat="1" x14ac:dyDescent="0.2">
      <c r="BI142" s="18"/>
    </row>
    <row r="143" spans="61:61" s="5" customFormat="1" x14ac:dyDescent="0.2">
      <c r="BI143" s="18"/>
    </row>
    <row r="144" spans="61:61" s="5" customFormat="1" x14ac:dyDescent="0.2">
      <c r="BI144" s="18"/>
    </row>
    <row r="145" spans="61:61" s="5" customFormat="1" x14ac:dyDescent="0.2">
      <c r="BI145" s="18"/>
    </row>
    <row r="146" spans="61:61" s="5" customFormat="1" x14ac:dyDescent="0.2">
      <c r="BI146" s="18"/>
    </row>
    <row r="147" spans="61:61" s="5" customFormat="1" x14ac:dyDescent="0.2">
      <c r="BI147" s="18"/>
    </row>
    <row r="148" spans="61:61" s="5" customFormat="1" x14ac:dyDescent="0.2">
      <c r="BI148" s="18"/>
    </row>
    <row r="149" spans="61:61" s="5" customFormat="1" x14ac:dyDescent="0.2">
      <c r="BI149" s="18"/>
    </row>
    <row r="150" spans="61:61" s="5" customFormat="1" x14ac:dyDescent="0.2">
      <c r="BI150" s="18"/>
    </row>
    <row r="151" spans="61:61" s="5" customFormat="1" x14ac:dyDescent="0.2">
      <c r="BI151" s="18"/>
    </row>
    <row r="152" spans="61:61" s="5" customFormat="1" x14ac:dyDescent="0.2">
      <c r="BI152" s="18"/>
    </row>
    <row r="153" spans="61:61" s="5" customFormat="1" x14ac:dyDescent="0.2">
      <c r="BI153" s="18"/>
    </row>
    <row r="154" spans="61:61" s="5" customFormat="1" x14ac:dyDescent="0.2">
      <c r="BI154" s="18"/>
    </row>
    <row r="155" spans="61:61" s="5" customFormat="1" x14ac:dyDescent="0.2">
      <c r="BI155" s="18"/>
    </row>
    <row r="156" spans="61:61" s="5" customFormat="1" x14ac:dyDescent="0.2">
      <c r="BI156" s="18"/>
    </row>
    <row r="157" spans="61:61" s="5" customFormat="1" x14ac:dyDescent="0.2">
      <c r="BI157" s="18"/>
    </row>
    <row r="158" spans="61:61" s="5" customFormat="1" x14ac:dyDescent="0.2">
      <c r="BI158" s="18"/>
    </row>
    <row r="159" spans="61:61" s="5" customFormat="1" x14ac:dyDescent="0.2">
      <c r="BI159" s="18"/>
    </row>
    <row r="160" spans="61:61" s="5" customFormat="1" x14ac:dyDescent="0.2">
      <c r="BI160" s="18"/>
    </row>
    <row r="161" spans="61:61" s="5" customFormat="1" x14ac:dyDescent="0.2">
      <c r="BI161" s="18"/>
    </row>
    <row r="162" spans="61:61" s="5" customFormat="1" x14ac:dyDescent="0.2">
      <c r="BI162" s="18"/>
    </row>
    <row r="163" spans="61:61" s="5" customFormat="1" x14ac:dyDescent="0.2">
      <c r="BI163" s="18"/>
    </row>
    <row r="164" spans="61:61" s="5" customFormat="1" x14ac:dyDescent="0.2">
      <c r="BI164" s="18"/>
    </row>
    <row r="165" spans="61:61" s="5" customFormat="1" x14ac:dyDescent="0.2">
      <c r="BI165" s="18"/>
    </row>
    <row r="166" spans="61:61" s="5" customFormat="1" x14ac:dyDescent="0.2">
      <c r="BI166" s="18"/>
    </row>
    <row r="167" spans="61:61" s="5" customFormat="1" x14ac:dyDescent="0.2">
      <c r="BI167" s="18"/>
    </row>
    <row r="168" spans="61:61" s="5" customFormat="1" x14ac:dyDescent="0.2">
      <c r="BI168" s="18"/>
    </row>
    <row r="169" spans="61:61" s="5" customFormat="1" x14ac:dyDescent="0.2">
      <c r="BI169" s="18"/>
    </row>
    <row r="170" spans="61:61" s="5" customFormat="1" x14ac:dyDescent="0.2">
      <c r="BI170" s="18"/>
    </row>
    <row r="171" spans="61:61" s="5" customFormat="1" x14ac:dyDescent="0.2">
      <c r="BI171" s="18"/>
    </row>
    <row r="172" spans="61:61" s="5" customFormat="1" x14ac:dyDescent="0.2">
      <c r="BI172" s="18"/>
    </row>
    <row r="173" spans="61:61" s="5" customFormat="1" x14ac:dyDescent="0.2">
      <c r="BI173" s="18"/>
    </row>
    <row r="174" spans="61:61" s="5" customFormat="1" x14ac:dyDescent="0.2">
      <c r="BI174" s="18"/>
    </row>
    <row r="175" spans="61:61" s="5" customFormat="1" x14ac:dyDescent="0.2">
      <c r="BI175" s="18"/>
    </row>
    <row r="176" spans="61:61" s="5" customFormat="1" x14ac:dyDescent="0.2">
      <c r="BI176" s="18"/>
    </row>
    <row r="177" spans="61:61" s="5" customFormat="1" x14ac:dyDescent="0.2">
      <c r="BI177" s="18"/>
    </row>
    <row r="178" spans="61:61" s="5" customFormat="1" x14ac:dyDescent="0.2">
      <c r="BI178" s="18"/>
    </row>
    <row r="179" spans="61:61" s="5" customFormat="1" x14ac:dyDescent="0.2">
      <c r="BI179" s="18"/>
    </row>
    <row r="180" spans="61:61" s="5" customFormat="1" x14ac:dyDescent="0.2">
      <c r="BI180" s="18"/>
    </row>
    <row r="181" spans="61:61" s="5" customFormat="1" x14ac:dyDescent="0.2">
      <c r="BI181" s="18"/>
    </row>
    <row r="182" spans="61:61" s="5" customFormat="1" x14ac:dyDescent="0.2">
      <c r="BI182" s="18"/>
    </row>
    <row r="183" spans="61:61" s="5" customFormat="1" x14ac:dyDescent="0.2">
      <c r="BI183" s="18"/>
    </row>
    <row r="184" spans="61:61" s="5" customFormat="1" x14ac:dyDescent="0.2">
      <c r="BI184" s="18"/>
    </row>
    <row r="185" spans="61:61" s="5" customFormat="1" x14ac:dyDescent="0.2">
      <c r="BI185" s="18"/>
    </row>
    <row r="186" spans="61:61" s="5" customFormat="1" x14ac:dyDescent="0.2">
      <c r="BI186" s="18"/>
    </row>
    <row r="187" spans="61:61" s="5" customFormat="1" x14ac:dyDescent="0.2">
      <c r="BI187" s="18"/>
    </row>
    <row r="188" spans="61:61" s="5" customFormat="1" x14ac:dyDescent="0.2">
      <c r="BI188" s="18"/>
    </row>
    <row r="189" spans="61:61" s="5" customFormat="1" x14ac:dyDescent="0.2">
      <c r="BI189" s="18"/>
    </row>
    <row r="190" spans="61:61" s="5" customFormat="1" x14ac:dyDescent="0.2">
      <c r="BI190" s="18"/>
    </row>
    <row r="191" spans="61:61" s="5" customFormat="1" x14ac:dyDescent="0.2">
      <c r="BI191" s="18"/>
    </row>
    <row r="192" spans="61:61" s="5" customFormat="1" x14ac:dyDescent="0.2">
      <c r="BI192" s="18"/>
    </row>
    <row r="193" spans="61:61" s="5" customFormat="1" x14ac:dyDescent="0.2">
      <c r="BI193" s="18"/>
    </row>
    <row r="194" spans="61:61" s="5" customFormat="1" x14ac:dyDescent="0.2">
      <c r="BI194" s="18"/>
    </row>
    <row r="195" spans="61:61" s="5" customFormat="1" x14ac:dyDescent="0.2">
      <c r="BI195" s="18"/>
    </row>
    <row r="196" spans="61:61" s="5" customFormat="1" x14ac:dyDescent="0.2">
      <c r="BI196" s="18"/>
    </row>
    <row r="197" spans="61:61" s="5" customFormat="1" x14ac:dyDescent="0.2">
      <c r="BI197" s="18"/>
    </row>
    <row r="198" spans="61:61" s="5" customFormat="1" x14ac:dyDescent="0.2">
      <c r="BI198" s="18"/>
    </row>
    <row r="199" spans="61:61" s="5" customFormat="1" x14ac:dyDescent="0.2">
      <c r="BI199" s="18"/>
    </row>
    <row r="200" spans="61:61" s="5" customFormat="1" x14ac:dyDescent="0.2">
      <c r="BI200" s="18"/>
    </row>
    <row r="201" spans="61:61" s="5" customFormat="1" x14ac:dyDescent="0.2">
      <c r="BI201" s="18"/>
    </row>
    <row r="202" spans="61:61" s="5" customFormat="1" x14ac:dyDescent="0.2">
      <c r="BI202" s="18"/>
    </row>
    <row r="203" spans="61:61" s="5" customFormat="1" x14ac:dyDescent="0.2">
      <c r="BI203" s="18"/>
    </row>
    <row r="204" spans="61:61" s="5" customFormat="1" x14ac:dyDescent="0.2">
      <c r="BI204" s="18"/>
    </row>
    <row r="205" spans="61:61" s="5" customFormat="1" x14ac:dyDescent="0.2">
      <c r="BI205" s="18"/>
    </row>
    <row r="206" spans="61:61" s="5" customFormat="1" x14ac:dyDescent="0.2">
      <c r="BI206" s="18"/>
    </row>
    <row r="207" spans="61:61" s="5" customFormat="1" x14ac:dyDescent="0.2">
      <c r="BI207" s="18"/>
    </row>
    <row r="208" spans="61:61" s="5" customFormat="1" x14ac:dyDescent="0.2">
      <c r="BI208" s="18"/>
    </row>
    <row r="209" spans="61:61" s="5" customFormat="1" x14ac:dyDescent="0.2">
      <c r="BI209" s="18"/>
    </row>
    <row r="210" spans="61:61" s="5" customFormat="1" x14ac:dyDescent="0.2">
      <c r="BI210" s="18"/>
    </row>
    <row r="211" spans="61:61" s="5" customFormat="1" x14ac:dyDescent="0.2">
      <c r="BI211" s="18"/>
    </row>
    <row r="212" spans="61:61" s="5" customFormat="1" x14ac:dyDescent="0.2">
      <c r="BI212" s="18"/>
    </row>
    <row r="213" spans="61:61" s="5" customFormat="1" x14ac:dyDescent="0.2">
      <c r="BI213" s="18"/>
    </row>
    <row r="214" spans="61:61" s="5" customFormat="1" x14ac:dyDescent="0.2">
      <c r="BI214" s="18"/>
    </row>
    <row r="215" spans="61:61" s="5" customFormat="1" x14ac:dyDescent="0.2">
      <c r="BI215" s="18"/>
    </row>
    <row r="216" spans="61:61" s="5" customFormat="1" x14ac:dyDescent="0.2">
      <c r="BI216" s="18"/>
    </row>
    <row r="217" spans="61:61" s="5" customFormat="1" x14ac:dyDescent="0.2">
      <c r="BI217" s="18"/>
    </row>
    <row r="218" spans="61:61" s="5" customFormat="1" x14ac:dyDescent="0.2">
      <c r="BI218" s="18"/>
    </row>
    <row r="219" spans="61:61" s="5" customFormat="1" x14ac:dyDescent="0.2">
      <c r="BI219" s="18"/>
    </row>
    <row r="220" spans="61:61" s="5" customFormat="1" x14ac:dyDescent="0.2">
      <c r="BI220" s="18"/>
    </row>
    <row r="221" spans="61:61" s="5" customFormat="1" x14ac:dyDescent="0.2">
      <c r="BI221" s="18"/>
    </row>
    <row r="222" spans="61:61" s="5" customFormat="1" x14ac:dyDescent="0.2">
      <c r="BI222" s="18"/>
    </row>
    <row r="223" spans="61:61" s="5" customFormat="1" x14ac:dyDescent="0.2">
      <c r="BI223" s="18"/>
    </row>
    <row r="224" spans="61:61" s="5" customFormat="1" x14ac:dyDescent="0.2">
      <c r="BI224" s="18"/>
    </row>
    <row r="225" spans="61:61" s="5" customFormat="1" x14ac:dyDescent="0.2">
      <c r="BI225" s="18"/>
    </row>
    <row r="226" spans="61:61" s="5" customFormat="1" x14ac:dyDescent="0.2">
      <c r="BI226" s="18"/>
    </row>
    <row r="227" spans="61:61" s="5" customFormat="1" x14ac:dyDescent="0.2">
      <c r="BI227" s="18"/>
    </row>
    <row r="228" spans="61:61" s="5" customFormat="1" x14ac:dyDescent="0.2">
      <c r="BI228" s="18"/>
    </row>
    <row r="229" spans="61:61" s="5" customFormat="1" x14ac:dyDescent="0.2">
      <c r="BI229" s="18"/>
    </row>
    <row r="230" spans="61:61" s="5" customFormat="1" x14ac:dyDescent="0.2">
      <c r="BI230" s="18"/>
    </row>
    <row r="231" spans="61:61" s="5" customFormat="1" x14ac:dyDescent="0.2">
      <c r="BI231" s="18"/>
    </row>
    <row r="232" spans="61:61" s="5" customFormat="1" x14ac:dyDescent="0.2">
      <c r="BI232" s="18"/>
    </row>
    <row r="233" spans="61:61" s="5" customFormat="1" x14ac:dyDescent="0.2">
      <c r="BI233" s="18"/>
    </row>
    <row r="234" spans="61:61" s="5" customFormat="1" x14ac:dyDescent="0.2">
      <c r="BI234" s="18"/>
    </row>
    <row r="235" spans="61:61" s="5" customFormat="1" x14ac:dyDescent="0.2">
      <c r="BI235" s="18"/>
    </row>
    <row r="236" spans="61:61" s="5" customFormat="1" x14ac:dyDescent="0.2">
      <c r="BI236" s="18"/>
    </row>
    <row r="237" spans="61:61" s="5" customFormat="1" x14ac:dyDescent="0.2">
      <c r="BI237" s="18"/>
    </row>
    <row r="238" spans="61:61" s="5" customFormat="1" x14ac:dyDescent="0.2">
      <c r="BI238" s="18"/>
    </row>
    <row r="239" spans="61:61" s="5" customFormat="1" x14ac:dyDescent="0.2">
      <c r="BI239" s="18"/>
    </row>
    <row r="240" spans="61:61" s="5" customFormat="1" x14ac:dyDescent="0.2">
      <c r="BI240" s="18"/>
    </row>
    <row r="241" spans="61:61" s="5" customFormat="1" x14ac:dyDescent="0.2">
      <c r="BI241" s="18"/>
    </row>
    <row r="242" spans="61:61" s="5" customFormat="1" x14ac:dyDescent="0.2">
      <c r="BI242" s="18"/>
    </row>
    <row r="243" spans="61:61" s="5" customFormat="1" x14ac:dyDescent="0.2">
      <c r="BI243" s="18"/>
    </row>
    <row r="244" spans="61:61" s="5" customFormat="1" x14ac:dyDescent="0.2">
      <c r="BI244" s="18"/>
    </row>
    <row r="245" spans="61:61" s="5" customFormat="1" x14ac:dyDescent="0.2">
      <c r="BI245" s="18"/>
    </row>
    <row r="246" spans="61:61" s="5" customFormat="1" x14ac:dyDescent="0.2">
      <c r="BI246" s="18"/>
    </row>
    <row r="247" spans="61:61" s="5" customFormat="1" x14ac:dyDescent="0.2">
      <c r="BI247" s="18"/>
    </row>
    <row r="248" spans="61:61" s="5" customFormat="1" x14ac:dyDescent="0.2">
      <c r="BI248" s="18"/>
    </row>
    <row r="249" spans="61:61" s="5" customFormat="1" x14ac:dyDescent="0.2">
      <c r="BI249" s="18"/>
    </row>
    <row r="250" spans="61:61" s="5" customFormat="1" x14ac:dyDescent="0.2">
      <c r="BI250" s="18"/>
    </row>
    <row r="251" spans="61:61" s="5" customFormat="1" x14ac:dyDescent="0.2">
      <c r="BI251" s="18"/>
    </row>
    <row r="252" spans="61:61" s="5" customFormat="1" x14ac:dyDescent="0.2">
      <c r="BI252" s="18"/>
    </row>
    <row r="253" spans="61:61" s="5" customFormat="1" x14ac:dyDescent="0.2">
      <c r="BI253" s="18"/>
    </row>
    <row r="254" spans="61:61" s="5" customFormat="1" x14ac:dyDescent="0.2">
      <c r="BI254" s="18"/>
    </row>
    <row r="255" spans="61:61" s="5" customFormat="1" x14ac:dyDescent="0.2">
      <c r="BI255" s="18"/>
    </row>
    <row r="256" spans="61:61" s="5" customFormat="1" x14ac:dyDescent="0.2">
      <c r="BI256" s="18"/>
    </row>
    <row r="257" spans="61:61" s="5" customFormat="1" x14ac:dyDescent="0.2">
      <c r="BI257" s="18"/>
    </row>
    <row r="258" spans="61:61" s="5" customFormat="1" x14ac:dyDescent="0.2">
      <c r="BI258" s="18"/>
    </row>
    <row r="259" spans="61:61" s="5" customFormat="1" x14ac:dyDescent="0.2">
      <c r="BI259" s="18"/>
    </row>
    <row r="260" spans="61:61" s="5" customFormat="1" x14ac:dyDescent="0.2">
      <c r="BI260" s="18"/>
    </row>
    <row r="261" spans="61:61" s="5" customFormat="1" x14ac:dyDescent="0.2">
      <c r="BI261" s="18"/>
    </row>
    <row r="262" spans="61:61" s="5" customFormat="1" x14ac:dyDescent="0.2">
      <c r="BI262" s="18"/>
    </row>
    <row r="263" spans="61:61" s="5" customFormat="1" x14ac:dyDescent="0.2">
      <c r="BI263" s="18"/>
    </row>
    <row r="264" spans="61:61" s="5" customFormat="1" x14ac:dyDescent="0.2">
      <c r="BI264" s="18"/>
    </row>
    <row r="265" spans="61:61" s="5" customFormat="1" x14ac:dyDescent="0.2">
      <c r="BI265" s="18"/>
    </row>
    <row r="266" spans="61:61" s="5" customFormat="1" x14ac:dyDescent="0.2">
      <c r="BI266" s="18"/>
    </row>
    <row r="267" spans="61:61" s="5" customFormat="1" x14ac:dyDescent="0.2">
      <c r="BI267" s="18"/>
    </row>
    <row r="268" spans="61:61" s="5" customFormat="1" x14ac:dyDescent="0.2">
      <c r="BI268" s="18"/>
    </row>
    <row r="269" spans="61:61" s="5" customFormat="1" x14ac:dyDescent="0.2">
      <c r="BI269" s="18"/>
    </row>
    <row r="270" spans="61:61" s="5" customFormat="1" x14ac:dyDescent="0.2">
      <c r="BI270" s="18"/>
    </row>
    <row r="271" spans="61:61" s="5" customFormat="1" x14ac:dyDescent="0.2">
      <c r="BI271" s="18"/>
    </row>
    <row r="272" spans="61:61" s="5" customFormat="1" x14ac:dyDescent="0.2">
      <c r="BI272" s="18"/>
    </row>
    <row r="273" spans="61:61" s="5" customFormat="1" x14ac:dyDescent="0.2">
      <c r="BI273" s="18"/>
    </row>
    <row r="274" spans="61:61" s="5" customFormat="1" x14ac:dyDescent="0.2">
      <c r="BI274" s="18"/>
    </row>
    <row r="275" spans="61:61" s="5" customFormat="1" x14ac:dyDescent="0.2">
      <c r="BI275" s="18"/>
    </row>
    <row r="276" spans="61:61" s="5" customFormat="1" x14ac:dyDescent="0.2">
      <c r="BI276" s="18"/>
    </row>
    <row r="277" spans="61:61" s="5" customFormat="1" x14ac:dyDescent="0.2">
      <c r="BI277" s="18"/>
    </row>
    <row r="278" spans="61:61" s="5" customFormat="1" x14ac:dyDescent="0.2">
      <c r="BI278" s="18"/>
    </row>
    <row r="279" spans="61:61" s="5" customFormat="1" x14ac:dyDescent="0.2">
      <c r="BI279" s="18"/>
    </row>
    <row r="280" spans="61:61" s="5" customFormat="1" x14ac:dyDescent="0.2">
      <c r="BI280" s="18"/>
    </row>
    <row r="281" spans="61:61" s="5" customFormat="1" x14ac:dyDescent="0.2">
      <c r="BI281" s="18"/>
    </row>
    <row r="282" spans="61:61" s="5" customFormat="1" x14ac:dyDescent="0.2">
      <c r="BI282" s="18"/>
    </row>
    <row r="283" spans="61:61" s="5" customFormat="1" x14ac:dyDescent="0.2">
      <c r="BI283" s="18"/>
    </row>
    <row r="284" spans="61:61" s="5" customFormat="1" x14ac:dyDescent="0.2">
      <c r="BI284" s="18"/>
    </row>
    <row r="285" spans="61:61" s="5" customFormat="1" x14ac:dyDescent="0.2">
      <c r="BI285" s="18"/>
    </row>
    <row r="286" spans="61:61" s="5" customFormat="1" x14ac:dyDescent="0.2">
      <c r="BI286" s="18"/>
    </row>
    <row r="287" spans="61:61" s="5" customFormat="1" x14ac:dyDescent="0.2">
      <c r="BI287" s="18"/>
    </row>
    <row r="288" spans="61:61" s="5" customFormat="1" x14ac:dyDescent="0.2">
      <c r="BI288" s="18"/>
    </row>
    <row r="289" spans="61:61" s="5" customFormat="1" x14ac:dyDescent="0.2">
      <c r="BI289" s="18"/>
    </row>
    <row r="290" spans="61:61" s="5" customFormat="1" x14ac:dyDescent="0.2">
      <c r="BI290" s="18"/>
    </row>
    <row r="291" spans="61:61" s="5" customFormat="1" x14ac:dyDescent="0.2">
      <c r="BI291" s="18"/>
    </row>
    <row r="292" spans="61:61" s="5" customFormat="1" x14ac:dyDescent="0.2">
      <c r="BI292" s="18"/>
    </row>
    <row r="293" spans="61:61" s="5" customFormat="1" x14ac:dyDescent="0.2">
      <c r="BI293" s="18"/>
    </row>
    <row r="294" spans="61:61" s="5" customFormat="1" x14ac:dyDescent="0.2">
      <c r="BI294" s="18"/>
    </row>
    <row r="295" spans="61:61" s="5" customFormat="1" x14ac:dyDescent="0.2">
      <c r="BI295" s="18"/>
    </row>
    <row r="296" spans="61:61" s="5" customFormat="1" x14ac:dyDescent="0.2">
      <c r="BI296" s="18"/>
    </row>
    <row r="297" spans="61:61" s="5" customFormat="1" x14ac:dyDescent="0.2">
      <c r="BI297" s="18"/>
    </row>
    <row r="298" spans="61:61" s="5" customFormat="1" x14ac:dyDescent="0.2">
      <c r="BI298" s="18"/>
    </row>
    <row r="299" spans="61:61" s="5" customFormat="1" x14ac:dyDescent="0.2">
      <c r="BI299" s="18"/>
    </row>
    <row r="300" spans="61:61" s="5" customFormat="1" x14ac:dyDescent="0.2">
      <c r="BI300" s="18"/>
    </row>
    <row r="301" spans="61:61" s="5" customFormat="1" x14ac:dyDescent="0.2">
      <c r="BI301" s="18"/>
    </row>
    <row r="302" spans="61:61" s="5" customFormat="1" x14ac:dyDescent="0.2">
      <c r="BI302" s="18"/>
    </row>
    <row r="303" spans="61:61" s="5" customFormat="1" x14ac:dyDescent="0.2">
      <c r="BI303" s="18"/>
    </row>
    <row r="304" spans="61:61" s="5" customFormat="1" x14ac:dyDescent="0.2">
      <c r="BI304" s="18"/>
    </row>
    <row r="305" spans="61:61" s="5" customFormat="1" x14ac:dyDescent="0.2">
      <c r="BI305" s="18"/>
    </row>
    <row r="306" spans="61:61" s="5" customFormat="1" x14ac:dyDescent="0.2">
      <c r="BI306" s="18"/>
    </row>
    <row r="307" spans="61:61" s="5" customFormat="1" x14ac:dyDescent="0.2">
      <c r="BI307" s="18"/>
    </row>
    <row r="308" spans="61:61" s="5" customFormat="1" x14ac:dyDescent="0.2">
      <c r="BI308" s="18"/>
    </row>
    <row r="309" spans="61:61" s="5" customFormat="1" x14ac:dyDescent="0.2">
      <c r="BI309" s="18"/>
    </row>
    <row r="310" spans="61:61" s="5" customFormat="1" x14ac:dyDescent="0.2">
      <c r="BI310" s="18"/>
    </row>
    <row r="311" spans="61:61" s="5" customFormat="1" x14ac:dyDescent="0.2">
      <c r="BI311" s="18"/>
    </row>
    <row r="312" spans="61:61" s="5" customFormat="1" x14ac:dyDescent="0.2">
      <c r="BI312" s="18"/>
    </row>
    <row r="313" spans="61:61" s="5" customFormat="1" x14ac:dyDescent="0.2">
      <c r="BI313" s="18"/>
    </row>
    <row r="314" spans="61:61" s="5" customFormat="1" x14ac:dyDescent="0.2">
      <c r="BI314" s="18"/>
    </row>
    <row r="315" spans="61:61" s="5" customFormat="1" x14ac:dyDescent="0.2">
      <c r="BI315" s="18"/>
    </row>
    <row r="316" spans="61:61" s="5" customFormat="1" x14ac:dyDescent="0.2">
      <c r="BI316" s="18"/>
    </row>
    <row r="317" spans="61:61" s="5" customFormat="1" x14ac:dyDescent="0.2">
      <c r="BI317" s="18"/>
    </row>
    <row r="318" spans="61:61" s="5" customFormat="1" x14ac:dyDescent="0.2">
      <c r="BI318" s="18"/>
    </row>
    <row r="319" spans="61:61" s="5" customFormat="1" x14ac:dyDescent="0.2">
      <c r="BI319" s="18"/>
    </row>
    <row r="320" spans="61:61" s="5" customFormat="1" x14ac:dyDescent="0.2">
      <c r="BI320" s="18"/>
    </row>
    <row r="321" spans="61:61" s="5" customFormat="1" x14ac:dyDescent="0.2">
      <c r="BI321" s="18"/>
    </row>
    <row r="322" spans="61:61" s="5" customFormat="1" x14ac:dyDescent="0.2">
      <c r="BI322" s="18"/>
    </row>
    <row r="323" spans="61:61" s="5" customFormat="1" x14ac:dyDescent="0.2">
      <c r="BI323" s="18"/>
    </row>
    <row r="324" spans="61:61" s="5" customFormat="1" x14ac:dyDescent="0.2">
      <c r="BI324" s="18"/>
    </row>
    <row r="325" spans="61:61" s="5" customFormat="1" x14ac:dyDescent="0.2">
      <c r="BI325" s="18"/>
    </row>
    <row r="326" spans="61:61" s="5" customFormat="1" x14ac:dyDescent="0.2">
      <c r="BI326" s="18"/>
    </row>
    <row r="327" spans="61:61" s="5" customFormat="1" x14ac:dyDescent="0.2">
      <c r="BI327" s="18"/>
    </row>
    <row r="328" spans="61:61" s="5" customFormat="1" x14ac:dyDescent="0.2">
      <c r="BI328" s="18"/>
    </row>
    <row r="329" spans="61:61" s="5" customFormat="1" x14ac:dyDescent="0.2">
      <c r="BI329" s="18"/>
    </row>
    <row r="330" spans="61:61" s="5" customFormat="1" x14ac:dyDescent="0.2">
      <c r="BI330" s="18"/>
    </row>
    <row r="331" spans="61:61" s="5" customFormat="1" x14ac:dyDescent="0.2">
      <c r="BI331" s="18"/>
    </row>
    <row r="332" spans="61:61" s="5" customFormat="1" x14ac:dyDescent="0.2">
      <c r="BI332" s="18"/>
    </row>
    <row r="333" spans="61:61" s="5" customFormat="1" x14ac:dyDescent="0.2">
      <c r="BI333" s="18"/>
    </row>
    <row r="334" spans="61:61" s="5" customFormat="1" x14ac:dyDescent="0.2">
      <c r="BI334" s="18"/>
    </row>
    <row r="335" spans="61:61" s="5" customFormat="1" x14ac:dyDescent="0.2">
      <c r="BI335" s="18"/>
    </row>
    <row r="336" spans="61:61" s="5" customFormat="1" x14ac:dyDescent="0.2">
      <c r="BI336" s="18"/>
    </row>
    <row r="337" spans="61:61" s="5" customFormat="1" x14ac:dyDescent="0.2">
      <c r="BI337" s="18"/>
    </row>
    <row r="338" spans="61:61" s="5" customFormat="1" x14ac:dyDescent="0.2">
      <c r="BI338" s="18"/>
    </row>
    <row r="339" spans="61:61" s="5" customFormat="1" x14ac:dyDescent="0.2">
      <c r="BI339" s="18"/>
    </row>
    <row r="340" spans="61:61" s="5" customFormat="1" x14ac:dyDescent="0.2">
      <c r="BI340" s="18"/>
    </row>
    <row r="341" spans="61:61" s="5" customFormat="1" x14ac:dyDescent="0.2">
      <c r="BI341" s="18"/>
    </row>
    <row r="342" spans="61:61" s="5" customFormat="1" x14ac:dyDescent="0.2">
      <c r="BI342" s="18"/>
    </row>
    <row r="343" spans="61:61" s="5" customFormat="1" x14ac:dyDescent="0.2">
      <c r="BI343" s="18"/>
    </row>
    <row r="344" spans="61:61" s="5" customFormat="1" x14ac:dyDescent="0.2">
      <c r="BI344" s="18"/>
    </row>
    <row r="345" spans="61:61" s="5" customFormat="1" x14ac:dyDescent="0.2">
      <c r="BI345" s="18"/>
    </row>
    <row r="346" spans="61:61" s="5" customFormat="1" x14ac:dyDescent="0.2">
      <c r="BI346" s="18"/>
    </row>
    <row r="347" spans="61:61" s="5" customFormat="1" x14ac:dyDescent="0.2">
      <c r="BI347" s="18"/>
    </row>
    <row r="348" spans="61:61" s="5" customFormat="1" x14ac:dyDescent="0.2">
      <c r="BI348" s="18"/>
    </row>
    <row r="349" spans="61:61" s="5" customFormat="1" x14ac:dyDescent="0.2">
      <c r="BI349" s="18"/>
    </row>
    <row r="350" spans="61:61" s="5" customFormat="1" x14ac:dyDescent="0.2">
      <c r="BI350" s="18"/>
    </row>
    <row r="351" spans="61:61" s="5" customFormat="1" x14ac:dyDescent="0.2">
      <c r="BI351" s="18"/>
    </row>
    <row r="352" spans="61:61" s="5" customFormat="1" x14ac:dyDescent="0.2">
      <c r="BI352" s="18"/>
    </row>
    <row r="353" spans="61:61" s="5" customFormat="1" x14ac:dyDescent="0.2">
      <c r="BI353" s="18"/>
    </row>
    <row r="354" spans="61:61" s="5" customFormat="1" x14ac:dyDescent="0.2">
      <c r="BI354" s="18"/>
    </row>
    <row r="355" spans="61:61" s="5" customFormat="1" x14ac:dyDescent="0.2">
      <c r="BI355" s="18"/>
    </row>
    <row r="356" spans="61:61" s="5" customFormat="1" x14ac:dyDescent="0.2">
      <c r="BI356" s="18"/>
    </row>
    <row r="357" spans="61:61" s="5" customFormat="1" x14ac:dyDescent="0.2">
      <c r="BI357" s="18"/>
    </row>
    <row r="358" spans="61:61" s="5" customFormat="1" x14ac:dyDescent="0.2">
      <c r="BI358" s="18"/>
    </row>
    <row r="359" spans="61:61" s="5" customFormat="1" x14ac:dyDescent="0.2">
      <c r="BI359" s="18"/>
    </row>
    <row r="360" spans="61:61" s="5" customFormat="1" x14ac:dyDescent="0.2">
      <c r="BI360" s="18"/>
    </row>
    <row r="361" spans="61:61" s="5" customFormat="1" x14ac:dyDescent="0.2">
      <c r="BI361" s="18"/>
    </row>
    <row r="362" spans="61:61" s="5" customFormat="1" x14ac:dyDescent="0.2">
      <c r="BI362" s="18"/>
    </row>
    <row r="363" spans="61:61" s="5" customFormat="1" x14ac:dyDescent="0.2">
      <c r="BI363" s="18"/>
    </row>
    <row r="364" spans="61:61" s="5" customFormat="1" x14ac:dyDescent="0.2">
      <c r="BI364" s="18"/>
    </row>
    <row r="365" spans="61:61" s="5" customFormat="1" x14ac:dyDescent="0.2">
      <c r="BI365" s="18"/>
    </row>
    <row r="366" spans="61:61" s="5" customFormat="1" x14ac:dyDescent="0.2">
      <c r="BI366" s="18"/>
    </row>
    <row r="367" spans="61:61" s="5" customFormat="1" x14ac:dyDescent="0.2">
      <c r="BI367" s="18"/>
    </row>
    <row r="368" spans="61:61" s="5" customFormat="1" x14ac:dyDescent="0.2">
      <c r="BI368" s="18"/>
    </row>
    <row r="369" spans="61:61" s="5" customFormat="1" x14ac:dyDescent="0.2">
      <c r="BI369" s="18"/>
    </row>
    <row r="370" spans="61:61" s="5" customFormat="1" x14ac:dyDescent="0.2">
      <c r="BI370" s="18"/>
    </row>
    <row r="371" spans="61:61" s="5" customFormat="1" x14ac:dyDescent="0.2">
      <c r="BI371" s="18"/>
    </row>
    <row r="372" spans="61:61" s="5" customFormat="1" x14ac:dyDescent="0.2">
      <c r="BI372" s="18"/>
    </row>
    <row r="373" spans="61:61" s="5" customFormat="1" x14ac:dyDescent="0.2">
      <c r="BI373" s="18"/>
    </row>
    <row r="374" spans="61:61" s="5" customFormat="1" x14ac:dyDescent="0.2">
      <c r="BI374" s="18"/>
    </row>
    <row r="375" spans="61:61" s="5" customFormat="1" x14ac:dyDescent="0.2">
      <c r="BI375" s="18"/>
    </row>
    <row r="376" spans="61:61" s="5" customFormat="1" x14ac:dyDescent="0.2">
      <c r="BI376" s="18"/>
    </row>
    <row r="377" spans="61:61" s="5" customFormat="1" x14ac:dyDescent="0.2">
      <c r="BI377" s="18"/>
    </row>
    <row r="378" spans="61:61" s="5" customFormat="1" x14ac:dyDescent="0.2">
      <c r="BI378" s="18"/>
    </row>
    <row r="379" spans="61:61" s="5" customFormat="1" x14ac:dyDescent="0.2">
      <c r="BI379" s="18"/>
    </row>
    <row r="380" spans="61:61" s="5" customFormat="1" x14ac:dyDescent="0.2">
      <c r="BI380" s="18"/>
    </row>
    <row r="381" spans="61:61" s="5" customFormat="1" x14ac:dyDescent="0.2">
      <c r="BI381" s="18"/>
    </row>
    <row r="382" spans="61:61" s="5" customFormat="1" x14ac:dyDescent="0.2">
      <c r="BI382" s="18"/>
    </row>
    <row r="383" spans="61:61" s="5" customFormat="1" x14ac:dyDescent="0.2">
      <c r="BI383" s="18"/>
    </row>
    <row r="384" spans="61:61" s="5" customFormat="1" x14ac:dyDescent="0.2">
      <c r="BI384" s="18"/>
    </row>
    <row r="385" spans="61:61" s="5" customFormat="1" x14ac:dyDescent="0.2">
      <c r="BI385" s="18"/>
    </row>
    <row r="386" spans="61:61" s="5" customFormat="1" x14ac:dyDescent="0.2">
      <c r="BI386" s="18"/>
    </row>
    <row r="387" spans="61:61" s="5" customFormat="1" x14ac:dyDescent="0.2">
      <c r="BI387" s="18"/>
    </row>
    <row r="388" spans="61:61" s="5" customFormat="1" x14ac:dyDescent="0.2">
      <c r="BI388" s="18"/>
    </row>
    <row r="389" spans="61:61" s="5" customFormat="1" x14ac:dyDescent="0.2">
      <c r="BI389" s="18"/>
    </row>
    <row r="390" spans="61:61" s="5" customFormat="1" x14ac:dyDescent="0.2">
      <c r="BI390" s="18"/>
    </row>
    <row r="391" spans="61:61" s="5" customFormat="1" x14ac:dyDescent="0.2">
      <c r="BI391" s="18"/>
    </row>
    <row r="392" spans="61:61" s="5" customFormat="1" x14ac:dyDescent="0.2">
      <c r="BI392" s="18"/>
    </row>
    <row r="393" spans="61:61" s="5" customFormat="1" x14ac:dyDescent="0.2">
      <c r="BI393" s="18"/>
    </row>
    <row r="394" spans="61:61" s="5" customFormat="1" x14ac:dyDescent="0.2">
      <c r="BI394" s="18"/>
    </row>
    <row r="395" spans="61:61" s="5" customFormat="1" x14ac:dyDescent="0.2">
      <c r="BI395" s="18"/>
    </row>
    <row r="396" spans="61:61" s="5" customFormat="1" x14ac:dyDescent="0.2">
      <c r="BI396" s="18"/>
    </row>
    <row r="397" spans="61:61" s="5" customFormat="1" x14ac:dyDescent="0.2">
      <c r="BI397" s="18"/>
    </row>
    <row r="398" spans="61:61" s="5" customFormat="1" x14ac:dyDescent="0.2">
      <c r="BI398" s="18"/>
    </row>
    <row r="399" spans="61:61" s="5" customFormat="1" x14ac:dyDescent="0.2">
      <c r="BI399" s="18"/>
    </row>
    <row r="400" spans="61:61" s="5" customFormat="1" x14ac:dyDescent="0.2">
      <c r="BI400" s="18"/>
    </row>
    <row r="401" spans="61:61" s="5" customFormat="1" x14ac:dyDescent="0.2">
      <c r="BI401" s="18"/>
    </row>
    <row r="402" spans="61:61" s="5" customFormat="1" x14ac:dyDescent="0.2">
      <c r="BI402" s="18"/>
    </row>
    <row r="403" spans="61:61" s="5" customFormat="1" x14ac:dyDescent="0.2">
      <c r="BI403" s="18"/>
    </row>
    <row r="404" spans="61:61" s="5" customFormat="1" x14ac:dyDescent="0.2">
      <c r="BI404" s="18"/>
    </row>
    <row r="405" spans="61:61" s="5" customFormat="1" x14ac:dyDescent="0.2">
      <c r="BI405" s="18"/>
    </row>
    <row r="406" spans="61:61" s="5" customFormat="1" x14ac:dyDescent="0.2">
      <c r="BI406" s="18"/>
    </row>
    <row r="407" spans="61:61" s="5" customFormat="1" x14ac:dyDescent="0.2">
      <c r="BI407" s="18"/>
    </row>
    <row r="408" spans="61:61" s="5" customFormat="1" x14ac:dyDescent="0.2">
      <c r="BI408" s="18"/>
    </row>
    <row r="409" spans="61:61" s="5" customFormat="1" x14ac:dyDescent="0.2">
      <c r="BI409" s="18"/>
    </row>
    <row r="410" spans="61:61" s="5" customFormat="1" x14ac:dyDescent="0.2">
      <c r="BI410" s="18"/>
    </row>
    <row r="411" spans="61:61" s="5" customFormat="1" x14ac:dyDescent="0.2">
      <c r="BI411" s="18"/>
    </row>
    <row r="412" spans="61:61" s="5" customFormat="1" x14ac:dyDescent="0.2">
      <c r="BI412" s="18"/>
    </row>
    <row r="413" spans="61:61" s="5" customFormat="1" x14ac:dyDescent="0.2">
      <c r="BI413" s="18"/>
    </row>
    <row r="414" spans="61:61" s="5" customFormat="1" x14ac:dyDescent="0.2">
      <c r="BI414" s="18"/>
    </row>
    <row r="415" spans="61:61" s="5" customFormat="1" x14ac:dyDescent="0.2">
      <c r="BI415" s="18"/>
    </row>
    <row r="416" spans="61:61" s="5" customFormat="1" x14ac:dyDescent="0.2">
      <c r="BI416" s="18"/>
    </row>
    <row r="417" spans="61:61" s="5" customFormat="1" x14ac:dyDescent="0.2">
      <c r="BI417" s="18"/>
    </row>
    <row r="418" spans="61:61" s="5" customFormat="1" x14ac:dyDescent="0.2">
      <c r="BI418" s="18"/>
    </row>
    <row r="419" spans="61:61" s="5" customFormat="1" x14ac:dyDescent="0.2">
      <c r="BI419" s="18"/>
    </row>
    <row r="420" spans="61:61" s="5" customFormat="1" x14ac:dyDescent="0.2">
      <c r="BI420" s="18"/>
    </row>
    <row r="421" spans="61:61" s="5" customFormat="1" x14ac:dyDescent="0.2">
      <c r="BI421" s="18"/>
    </row>
    <row r="422" spans="61:61" s="5" customFormat="1" x14ac:dyDescent="0.2">
      <c r="BI422" s="18"/>
    </row>
    <row r="423" spans="61:61" s="5" customFormat="1" x14ac:dyDescent="0.2">
      <c r="BI423" s="18"/>
    </row>
    <row r="424" spans="61:61" s="5" customFormat="1" x14ac:dyDescent="0.2">
      <c r="BI424" s="18"/>
    </row>
    <row r="425" spans="61:61" s="5" customFormat="1" x14ac:dyDescent="0.2">
      <c r="BI425" s="18"/>
    </row>
    <row r="426" spans="61:61" s="5" customFormat="1" x14ac:dyDescent="0.2">
      <c r="BI426" s="18"/>
    </row>
    <row r="427" spans="61:61" s="5" customFormat="1" x14ac:dyDescent="0.2">
      <c r="BI427" s="18"/>
    </row>
    <row r="428" spans="61:61" s="5" customFormat="1" x14ac:dyDescent="0.2">
      <c r="BI428" s="18"/>
    </row>
    <row r="429" spans="61:61" s="5" customFormat="1" x14ac:dyDescent="0.2">
      <c r="BI429" s="18"/>
    </row>
    <row r="430" spans="61:61" s="5" customFormat="1" x14ac:dyDescent="0.2">
      <c r="BI430" s="18"/>
    </row>
    <row r="431" spans="61:61" s="5" customFormat="1" x14ac:dyDescent="0.2">
      <c r="BI431" s="18"/>
    </row>
    <row r="432" spans="61:61" s="5" customFormat="1" x14ac:dyDescent="0.2">
      <c r="BI432" s="18"/>
    </row>
    <row r="433" spans="61:61" s="5" customFormat="1" x14ac:dyDescent="0.2">
      <c r="BI433" s="18"/>
    </row>
    <row r="434" spans="61:61" s="5" customFormat="1" x14ac:dyDescent="0.2">
      <c r="BI434" s="18"/>
    </row>
    <row r="435" spans="61:61" s="5" customFormat="1" x14ac:dyDescent="0.2">
      <c r="BI435" s="18"/>
    </row>
    <row r="436" spans="61:61" s="5" customFormat="1" x14ac:dyDescent="0.2">
      <c r="BI436" s="18"/>
    </row>
    <row r="437" spans="61:61" s="5" customFormat="1" x14ac:dyDescent="0.2">
      <c r="BI437" s="18"/>
    </row>
    <row r="438" spans="61:61" s="5" customFormat="1" x14ac:dyDescent="0.2">
      <c r="BI438" s="18"/>
    </row>
    <row r="439" spans="61:61" s="5" customFormat="1" x14ac:dyDescent="0.2">
      <c r="BI439" s="18"/>
    </row>
    <row r="440" spans="61:61" s="5" customFormat="1" x14ac:dyDescent="0.2">
      <c r="BI440" s="18"/>
    </row>
    <row r="441" spans="61:61" s="5" customFormat="1" x14ac:dyDescent="0.2">
      <c r="BI441" s="18"/>
    </row>
    <row r="442" spans="61:61" s="5" customFormat="1" x14ac:dyDescent="0.2">
      <c r="BI442" s="18"/>
    </row>
    <row r="443" spans="61:61" s="5" customFormat="1" x14ac:dyDescent="0.2">
      <c r="BI443" s="18"/>
    </row>
    <row r="444" spans="61:61" s="5" customFormat="1" x14ac:dyDescent="0.2">
      <c r="BI444" s="18"/>
    </row>
    <row r="445" spans="61:61" s="5" customFormat="1" x14ac:dyDescent="0.2">
      <c r="BI445" s="18"/>
    </row>
    <row r="446" spans="61:61" s="5" customFormat="1" x14ac:dyDescent="0.2">
      <c r="BI446" s="18"/>
    </row>
    <row r="447" spans="61:61" s="5" customFormat="1" x14ac:dyDescent="0.2">
      <c r="BI447" s="18"/>
    </row>
    <row r="448" spans="61:61" s="5" customFormat="1" x14ac:dyDescent="0.2">
      <c r="BI448" s="18"/>
    </row>
    <row r="449" spans="61:61" s="5" customFormat="1" x14ac:dyDescent="0.2">
      <c r="BI449" s="18"/>
    </row>
    <row r="450" spans="61:61" s="5" customFormat="1" x14ac:dyDescent="0.2">
      <c r="BI450" s="18"/>
    </row>
    <row r="451" spans="61:61" s="5" customFormat="1" x14ac:dyDescent="0.2">
      <c r="BI451" s="18"/>
    </row>
    <row r="452" spans="61:61" s="5" customFormat="1" x14ac:dyDescent="0.2">
      <c r="BI452" s="18"/>
    </row>
    <row r="453" spans="61:61" s="5" customFormat="1" x14ac:dyDescent="0.2">
      <c r="BI453" s="18"/>
    </row>
    <row r="454" spans="61:61" s="5" customFormat="1" x14ac:dyDescent="0.2">
      <c r="BI454" s="18"/>
    </row>
    <row r="455" spans="61:61" s="5" customFormat="1" x14ac:dyDescent="0.2">
      <c r="BI455" s="18"/>
    </row>
    <row r="456" spans="61:61" s="5" customFormat="1" x14ac:dyDescent="0.2">
      <c r="BI456" s="18"/>
    </row>
    <row r="457" spans="61:61" s="5" customFormat="1" x14ac:dyDescent="0.2">
      <c r="BI457" s="18"/>
    </row>
    <row r="458" spans="61:61" s="5" customFormat="1" x14ac:dyDescent="0.2">
      <c r="BI458" s="18"/>
    </row>
    <row r="459" spans="61:61" s="5" customFormat="1" x14ac:dyDescent="0.2">
      <c r="BI459" s="18"/>
    </row>
    <row r="460" spans="61:61" s="5" customFormat="1" x14ac:dyDescent="0.2">
      <c r="BI460" s="18"/>
    </row>
    <row r="461" spans="61:61" s="5" customFormat="1" x14ac:dyDescent="0.2">
      <c r="BI461" s="18"/>
    </row>
    <row r="462" spans="61:61" s="5" customFormat="1" x14ac:dyDescent="0.2">
      <c r="BI462" s="18"/>
    </row>
    <row r="463" spans="61:61" s="5" customFormat="1" x14ac:dyDescent="0.2">
      <c r="BI463" s="18"/>
    </row>
    <row r="464" spans="61:61" s="5" customFormat="1" x14ac:dyDescent="0.2">
      <c r="BI464" s="18"/>
    </row>
    <row r="465" spans="61:61" s="5" customFormat="1" x14ac:dyDescent="0.2">
      <c r="BI465" s="18"/>
    </row>
    <row r="466" spans="61:61" s="5" customFormat="1" x14ac:dyDescent="0.2">
      <c r="BI466" s="18"/>
    </row>
    <row r="467" spans="61:61" s="5" customFormat="1" x14ac:dyDescent="0.2">
      <c r="BI467" s="18"/>
    </row>
    <row r="468" spans="61:61" s="5" customFormat="1" x14ac:dyDescent="0.2">
      <c r="BI468" s="18"/>
    </row>
    <row r="469" spans="61:61" s="5" customFormat="1" x14ac:dyDescent="0.2">
      <c r="BI469" s="18"/>
    </row>
    <row r="470" spans="61:61" s="5" customFormat="1" x14ac:dyDescent="0.2">
      <c r="BI470" s="18"/>
    </row>
    <row r="471" spans="61:61" s="5" customFormat="1" x14ac:dyDescent="0.2">
      <c r="BI471" s="18"/>
    </row>
    <row r="472" spans="61:61" s="5" customFormat="1" x14ac:dyDescent="0.2">
      <c r="BI472" s="18"/>
    </row>
    <row r="473" spans="61:61" s="5" customFormat="1" x14ac:dyDescent="0.2">
      <c r="BI473" s="18"/>
    </row>
    <row r="474" spans="61:61" s="5" customFormat="1" x14ac:dyDescent="0.2">
      <c r="BI474" s="18"/>
    </row>
    <row r="475" spans="61:61" s="5" customFormat="1" x14ac:dyDescent="0.2">
      <c r="BI475" s="18"/>
    </row>
    <row r="476" spans="61:61" s="5" customFormat="1" x14ac:dyDescent="0.2">
      <c r="BI476" s="18"/>
    </row>
    <row r="477" spans="61:61" s="5" customFormat="1" x14ac:dyDescent="0.2">
      <c r="BI477" s="18"/>
    </row>
    <row r="478" spans="61:61" s="5" customFormat="1" x14ac:dyDescent="0.2">
      <c r="BI478" s="18"/>
    </row>
    <row r="479" spans="61:61" s="5" customFormat="1" x14ac:dyDescent="0.2">
      <c r="BI479" s="18"/>
    </row>
    <row r="480" spans="61:61" s="5" customFormat="1" x14ac:dyDescent="0.2">
      <c r="BI480" s="18"/>
    </row>
    <row r="481" spans="61:61" s="5" customFormat="1" x14ac:dyDescent="0.2">
      <c r="BI481" s="18"/>
    </row>
    <row r="482" spans="61:61" s="5" customFormat="1" x14ac:dyDescent="0.2">
      <c r="BI482" s="18"/>
    </row>
    <row r="483" spans="61:61" s="5" customFormat="1" x14ac:dyDescent="0.2">
      <c r="BI483" s="18"/>
    </row>
    <row r="484" spans="61:61" s="5" customFormat="1" x14ac:dyDescent="0.2">
      <c r="BI484" s="18"/>
    </row>
    <row r="485" spans="61:61" s="5" customFormat="1" x14ac:dyDescent="0.2">
      <c r="BI485" s="18"/>
    </row>
    <row r="486" spans="61:61" s="5" customFormat="1" x14ac:dyDescent="0.2">
      <c r="BI486" s="18"/>
    </row>
    <row r="487" spans="61:61" s="5" customFormat="1" x14ac:dyDescent="0.2">
      <c r="BI487" s="18"/>
    </row>
    <row r="488" spans="61:61" s="5" customFormat="1" x14ac:dyDescent="0.2">
      <c r="BI488" s="18"/>
    </row>
    <row r="489" spans="61:61" s="5" customFormat="1" x14ac:dyDescent="0.2">
      <c r="BI489" s="18"/>
    </row>
    <row r="490" spans="61:61" s="5" customFormat="1" x14ac:dyDescent="0.2">
      <c r="BI490" s="18"/>
    </row>
    <row r="491" spans="61:61" s="5" customFormat="1" x14ac:dyDescent="0.2">
      <c r="BI491" s="18"/>
    </row>
    <row r="492" spans="61:61" s="5" customFormat="1" x14ac:dyDescent="0.2">
      <c r="BI492" s="18"/>
    </row>
    <row r="493" spans="61:61" s="5" customFormat="1" x14ac:dyDescent="0.2">
      <c r="BI493" s="18"/>
    </row>
    <row r="494" spans="61:61" s="5" customFormat="1" x14ac:dyDescent="0.2">
      <c r="BI494" s="18"/>
    </row>
    <row r="495" spans="61:61" s="5" customFormat="1" x14ac:dyDescent="0.2">
      <c r="BI495" s="18"/>
    </row>
    <row r="496" spans="61:61" s="5" customFormat="1" x14ac:dyDescent="0.2">
      <c r="BI496" s="18"/>
    </row>
    <row r="497" spans="61:61" s="5" customFormat="1" x14ac:dyDescent="0.2">
      <c r="BI497" s="18"/>
    </row>
    <row r="498" spans="61:61" s="5" customFormat="1" x14ac:dyDescent="0.2">
      <c r="BI498" s="18"/>
    </row>
    <row r="499" spans="61:61" s="5" customFormat="1" x14ac:dyDescent="0.2">
      <c r="BI499" s="18"/>
    </row>
    <row r="500" spans="61:61" s="5" customFormat="1" x14ac:dyDescent="0.2">
      <c r="BI500" s="18"/>
    </row>
    <row r="501" spans="61:61" s="5" customFormat="1" x14ac:dyDescent="0.2">
      <c r="BI501" s="18"/>
    </row>
    <row r="502" spans="61:61" s="5" customFormat="1" x14ac:dyDescent="0.2">
      <c r="BI502" s="18"/>
    </row>
    <row r="503" spans="61:61" s="5" customFormat="1" x14ac:dyDescent="0.2">
      <c r="BI503" s="18"/>
    </row>
    <row r="504" spans="61:61" s="5" customFormat="1" x14ac:dyDescent="0.2">
      <c r="BI504" s="18"/>
    </row>
    <row r="505" spans="61:61" s="5" customFormat="1" x14ac:dyDescent="0.2">
      <c r="BI505" s="18"/>
    </row>
    <row r="506" spans="61:61" s="5" customFormat="1" x14ac:dyDescent="0.2">
      <c r="BI506" s="18"/>
    </row>
    <row r="507" spans="61:61" s="5" customFormat="1" x14ac:dyDescent="0.2">
      <c r="BI507" s="18"/>
    </row>
    <row r="508" spans="61:61" s="5" customFormat="1" x14ac:dyDescent="0.2">
      <c r="BI508" s="18"/>
    </row>
    <row r="509" spans="61:61" s="5" customFormat="1" x14ac:dyDescent="0.2">
      <c r="BI509" s="18"/>
    </row>
    <row r="510" spans="61:61" s="5" customFormat="1" x14ac:dyDescent="0.2">
      <c r="BI510" s="18"/>
    </row>
    <row r="511" spans="61:61" s="5" customFormat="1" x14ac:dyDescent="0.2">
      <c r="BI511" s="18"/>
    </row>
    <row r="512" spans="61:61" s="5" customFormat="1" x14ac:dyDescent="0.2">
      <c r="BI512" s="18"/>
    </row>
    <row r="513" spans="61:61" s="5" customFormat="1" x14ac:dyDescent="0.2">
      <c r="BI513" s="18"/>
    </row>
    <row r="514" spans="61:61" s="5" customFormat="1" x14ac:dyDescent="0.2">
      <c r="BI514" s="18"/>
    </row>
    <row r="515" spans="61:61" s="5" customFormat="1" x14ac:dyDescent="0.2">
      <c r="BI515" s="18"/>
    </row>
    <row r="516" spans="61:61" s="5" customFormat="1" x14ac:dyDescent="0.2">
      <c r="BI516" s="18"/>
    </row>
    <row r="517" spans="61:61" s="5" customFormat="1" x14ac:dyDescent="0.2">
      <c r="BI517" s="18"/>
    </row>
    <row r="518" spans="61:61" s="5" customFormat="1" x14ac:dyDescent="0.2">
      <c r="BI518" s="18"/>
    </row>
    <row r="519" spans="61:61" s="5" customFormat="1" x14ac:dyDescent="0.2">
      <c r="BI519" s="18"/>
    </row>
    <row r="520" spans="61:61" s="5" customFormat="1" x14ac:dyDescent="0.2">
      <c r="BI520" s="18"/>
    </row>
    <row r="521" spans="61:61" s="5" customFormat="1" x14ac:dyDescent="0.2">
      <c r="BI521" s="18"/>
    </row>
    <row r="522" spans="61:61" s="5" customFormat="1" x14ac:dyDescent="0.2">
      <c r="BI522" s="18"/>
    </row>
    <row r="523" spans="61:61" s="5" customFormat="1" x14ac:dyDescent="0.2">
      <c r="BI523" s="18"/>
    </row>
    <row r="524" spans="61:61" s="5" customFormat="1" x14ac:dyDescent="0.2">
      <c r="BI524" s="18"/>
    </row>
    <row r="525" spans="61:61" s="5" customFormat="1" x14ac:dyDescent="0.2">
      <c r="BI525" s="18"/>
    </row>
    <row r="526" spans="61:61" s="5" customFormat="1" x14ac:dyDescent="0.2">
      <c r="BI526" s="18"/>
    </row>
    <row r="527" spans="61:61" s="5" customFormat="1" x14ac:dyDescent="0.2">
      <c r="BI527" s="18"/>
    </row>
    <row r="528" spans="61:61" s="5" customFormat="1" x14ac:dyDescent="0.2">
      <c r="BI528" s="18"/>
    </row>
    <row r="529" spans="61:61" s="5" customFormat="1" x14ac:dyDescent="0.2">
      <c r="BI529" s="18"/>
    </row>
    <row r="530" spans="61:61" s="5" customFormat="1" x14ac:dyDescent="0.2">
      <c r="BI530" s="18"/>
    </row>
    <row r="531" spans="61:61" s="5" customFormat="1" x14ac:dyDescent="0.2">
      <c r="BI531" s="18"/>
    </row>
    <row r="532" spans="61:61" s="5" customFormat="1" x14ac:dyDescent="0.2">
      <c r="BI532" s="18"/>
    </row>
    <row r="533" spans="61:61" s="5" customFormat="1" x14ac:dyDescent="0.2">
      <c r="BI533" s="18"/>
    </row>
    <row r="534" spans="61:61" s="5" customFormat="1" x14ac:dyDescent="0.2">
      <c r="BI534" s="18"/>
    </row>
    <row r="535" spans="61:61" s="5" customFormat="1" x14ac:dyDescent="0.2">
      <c r="BI535" s="18"/>
    </row>
    <row r="536" spans="61:61" s="5" customFormat="1" x14ac:dyDescent="0.2">
      <c r="BI536" s="18"/>
    </row>
    <row r="537" spans="61:61" s="5" customFormat="1" x14ac:dyDescent="0.2">
      <c r="BI537" s="18"/>
    </row>
    <row r="538" spans="61:61" s="5" customFormat="1" x14ac:dyDescent="0.2">
      <c r="BI538" s="18"/>
    </row>
    <row r="539" spans="61:61" s="5" customFormat="1" x14ac:dyDescent="0.2">
      <c r="BI539" s="18"/>
    </row>
    <row r="540" spans="61:61" s="5" customFormat="1" x14ac:dyDescent="0.2">
      <c r="BI540" s="18"/>
    </row>
    <row r="541" spans="61:61" s="5" customFormat="1" x14ac:dyDescent="0.2">
      <c r="BI541" s="18"/>
    </row>
    <row r="542" spans="61:61" s="5" customFormat="1" x14ac:dyDescent="0.2">
      <c r="BI542" s="18"/>
    </row>
    <row r="543" spans="61:61" s="5" customFormat="1" x14ac:dyDescent="0.2">
      <c r="BI543" s="18"/>
    </row>
    <row r="544" spans="61:61" s="5" customFormat="1" x14ac:dyDescent="0.2">
      <c r="BI544" s="18"/>
    </row>
    <row r="545" spans="61:61" s="5" customFormat="1" x14ac:dyDescent="0.2">
      <c r="BI545" s="18"/>
    </row>
    <row r="546" spans="61:61" s="5" customFormat="1" x14ac:dyDescent="0.2">
      <c r="BI546" s="18"/>
    </row>
    <row r="547" spans="61:61" s="5" customFormat="1" x14ac:dyDescent="0.2">
      <c r="BI547" s="18"/>
    </row>
    <row r="548" spans="61:61" s="5" customFormat="1" x14ac:dyDescent="0.2">
      <c r="BI548" s="18"/>
    </row>
    <row r="549" spans="61:61" s="5" customFormat="1" x14ac:dyDescent="0.2">
      <c r="BI549" s="18"/>
    </row>
    <row r="550" spans="61:61" s="5" customFormat="1" x14ac:dyDescent="0.2">
      <c r="BI550" s="18"/>
    </row>
    <row r="551" spans="61:61" s="5" customFormat="1" x14ac:dyDescent="0.2">
      <c r="BI551" s="18"/>
    </row>
    <row r="552" spans="61:61" s="5" customFormat="1" x14ac:dyDescent="0.2">
      <c r="BI552" s="18"/>
    </row>
    <row r="553" spans="61:61" s="5" customFormat="1" x14ac:dyDescent="0.2">
      <c r="BI553" s="18"/>
    </row>
    <row r="554" spans="61:61" s="5" customFormat="1" x14ac:dyDescent="0.2">
      <c r="BI554" s="18"/>
    </row>
    <row r="555" spans="61:61" s="5" customFormat="1" x14ac:dyDescent="0.2">
      <c r="BI555" s="18"/>
    </row>
    <row r="556" spans="61:61" s="5" customFormat="1" x14ac:dyDescent="0.2">
      <c r="BI556" s="18"/>
    </row>
    <row r="557" spans="61:61" s="5" customFormat="1" x14ac:dyDescent="0.2">
      <c r="BI557" s="18"/>
    </row>
    <row r="558" spans="61:61" s="5" customFormat="1" x14ac:dyDescent="0.2">
      <c r="BI558" s="18"/>
    </row>
    <row r="559" spans="61:61" s="5" customFormat="1" x14ac:dyDescent="0.2">
      <c r="BI559" s="18"/>
    </row>
    <row r="560" spans="61:61" s="5" customFormat="1" x14ac:dyDescent="0.2">
      <c r="BI560" s="18"/>
    </row>
    <row r="561" spans="61:61" s="5" customFormat="1" x14ac:dyDescent="0.2">
      <c r="BI561" s="18"/>
    </row>
    <row r="562" spans="61:61" s="5" customFormat="1" x14ac:dyDescent="0.2">
      <c r="BI562" s="18"/>
    </row>
    <row r="563" spans="61:61" s="5" customFormat="1" x14ac:dyDescent="0.2">
      <c r="BI563" s="18"/>
    </row>
    <row r="564" spans="61:61" s="5" customFormat="1" x14ac:dyDescent="0.2">
      <c r="BI564" s="18"/>
    </row>
    <row r="565" spans="61:61" s="5" customFormat="1" x14ac:dyDescent="0.2">
      <c r="BI565" s="18"/>
    </row>
    <row r="566" spans="61:61" s="5" customFormat="1" x14ac:dyDescent="0.2">
      <c r="BI566" s="18"/>
    </row>
    <row r="567" spans="61:61" s="5" customFormat="1" x14ac:dyDescent="0.2">
      <c r="BI567" s="18"/>
    </row>
    <row r="568" spans="61:61" s="5" customFormat="1" x14ac:dyDescent="0.2">
      <c r="BI568" s="18"/>
    </row>
    <row r="569" spans="61:61" s="5" customFormat="1" x14ac:dyDescent="0.2">
      <c r="BI569" s="18"/>
    </row>
    <row r="570" spans="61:61" s="5" customFormat="1" x14ac:dyDescent="0.2">
      <c r="BI570" s="18"/>
    </row>
    <row r="571" spans="61:61" s="5" customFormat="1" x14ac:dyDescent="0.2">
      <c r="BI571" s="18"/>
    </row>
    <row r="572" spans="61:61" s="5" customFormat="1" x14ac:dyDescent="0.2">
      <c r="BI572" s="18"/>
    </row>
    <row r="573" spans="61:61" s="5" customFormat="1" x14ac:dyDescent="0.2">
      <c r="BI573" s="18"/>
    </row>
    <row r="574" spans="61:61" s="5" customFormat="1" x14ac:dyDescent="0.2">
      <c r="BI574" s="18"/>
    </row>
    <row r="575" spans="61:61" s="5" customFormat="1" x14ac:dyDescent="0.2">
      <c r="BI575" s="18"/>
    </row>
    <row r="576" spans="61:61" s="5" customFormat="1" x14ac:dyDescent="0.2">
      <c r="BI576" s="18"/>
    </row>
    <row r="577" spans="61:61" s="5" customFormat="1" x14ac:dyDescent="0.2">
      <c r="BI577" s="18"/>
    </row>
    <row r="578" spans="61:61" s="5" customFormat="1" x14ac:dyDescent="0.2">
      <c r="BI578" s="18"/>
    </row>
    <row r="579" spans="61:61" s="5" customFormat="1" x14ac:dyDescent="0.2">
      <c r="BI579" s="18"/>
    </row>
    <row r="580" spans="61:61" s="5" customFormat="1" x14ac:dyDescent="0.2">
      <c r="BI580" s="18"/>
    </row>
    <row r="581" spans="61:61" s="5" customFormat="1" x14ac:dyDescent="0.2">
      <c r="BI581" s="18"/>
    </row>
    <row r="582" spans="61:61" s="5" customFormat="1" x14ac:dyDescent="0.2">
      <c r="BI582" s="18"/>
    </row>
    <row r="583" spans="61:61" s="5" customFormat="1" x14ac:dyDescent="0.2">
      <c r="BI583" s="18"/>
    </row>
    <row r="584" spans="61:61" s="5" customFormat="1" x14ac:dyDescent="0.2">
      <c r="BI584" s="18"/>
    </row>
    <row r="585" spans="61:61" s="5" customFormat="1" x14ac:dyDescent="0.2">
      <c r="BI585" s="18"/>
    </row>
    <row r="586" spans="61:61" s="5" customFormat="1" x14ac:dyDescent="0.2">
      <c r="BI586" s="18"/>
    </row>
    <row r="587" spans="61:61" s="5" customFormat="1" x14ac:dyDescent="0.2">
      <c r="BI587" s="18"/>
    </row>
    <row r="588" spans="61:61" s="5" customFormat="1" x14ac:dyDescent="0.2">
      <c r="BI588" s="18"/>
    </row>
    <row r="589" spans="61:61" s="5" customFormat="1" x14ac:dyDescent="0.2">
      <c r="BI589" s="18"/>
    </row>
    <row r="590" spans="61:61" s="5" customFormat="1" x14ac:dyDescent="0.2">
      <c r="BI590" s="18"/>
    </row>
    <row r="591" spans="61:61" s="5" customFormat="1" x14ac:dyDescent="0.2">
      <c r="BI591" s="18"/>
    </row>
    <row r="592" spans="61:61" s="5" customFormat="1" x14ac:dyDescent="0.2">
      <c r="BI592" s="18"/>
    </row>
    <row r="593" spans="61:61" s="5" customFormat="1" x14ac:dyDescent="0.2">
      <c r="BI593" s="18"/>
    </row>
    <row r="594" spans="61:61" s="5" customFormat="1" x14ac:dyDescent="0.2">
      <c r="BI594" s="18"/>
    </row>
    <row r="595" spans="61:61" s="5" customFormat="1" x14ac:dyDescent="0.2">
      <c r="BI595" s="18"/>
    </row>
    <row r="596" spans="61:61" s="5" customFormat="1" x14ac:dyDescent="0.2">
      <c r="BI596" s="18"/>
    </row>
    <row r="597" spans="61:61" s="5" customFormat="1" x14ac:dyDescent="0.2">
      <c r="BI597" s="18"/>
    </row>
    <row r="598" spans="61:61" s="5" customFormat="1" x14ac:dyDescent="0.2">
      <c r="BI598" s="18"/>
    </row>
    <row r="599" spans="61:61" s="5" customFormat="1" x14ac:dyDescent="0.2">
      <c r="BI599" s="18"/>
    </row>
    <row r="600" spans="61:61" s="5" customFormat="1" x14ac:dyDescent="0.2">
      <c r="BI600" s="18"/>
    </row>
    <row r="601" spans="61:61" s="5" customFormat="1" x14ac:dyDescent="0.2">
      <c r="BI601" s="18"/>
    </row>
    <row r="602" spans="61:61" s="5" customFormat="1" x14ac:dyDescent="0.2">
      <c r="BI602" s="18"/>
    </row>
    <row r="603" spans="61:61" s="5" customFormat="1" x14ac:dyDescent="0.2">
      <c r="BI603" s="18"/>
    </row>
    <row r="604" spans="61:61" s="5" customFormat="1" x14ac:dyDescent="0.2">
      <c r="BI604" s="18"/>
    </row>
    <row r="605" spans="61:61" s="5" customFormat="1" x14ac:dyDescent="0.2">
      <c r="BI605" s="18"/>
    </row>
    <row r="606" spans="61:61" s="5" customFormat="1" x14ac:dyDescent="0.2">
      <c r="BI606" s="18"/>
    </row>
    <row r="607" spans="61:61" s="5" customFormat="1" x14ac:dyDescent="0.2">
      <c r="BI607" s="18"/>
    </row>
    <row r="608" spans="61:61" s="5" customFormat="1" x14ac:dyDescent="0.2">
      <c r="BI608" s="18"/>
    </row>
    <row r="609" spans="61:61" s="5" customFormat="1" x14ac:dyDescent="0.2">
      <c r="BI609" s="18"/>
    </row>
    <row r="610" spans="61:61" s="5" customFormat="1" x14ac:dyDescent="0.2">
      <c r="BI610" s="18"/>
    </row>
    <row r="611" spans="61:61" s="5" customFormat="1" x14ac:dyDescent="0.2">
      <c r="BI611" s="18"/>
    </row>
    <row r="612" spans="61:61" s="5" customFormat="1" x14ac:dyDescent="0.2">
      <c r="BI612" s="18"/>
    </row>
    <row r="613" spans="61:61" s="5" customFormat="1" x14ac:dyDescent="0.2">
      <c r="BI613" s="18"/>
    </row>
    <row r="614" spans="61:61" s="5" customFormat="1" x14ac:dyDescent="0.2">
      <c r="BI614" s="18"/>
    </row>
    <row r="615" spans="61:61" s="5" customFormat="1" x14ac:dyDescent="0.2">
      <c r="BI615" s="18"/>
    </row>
    <row r="616" spans="61:61" s="5" customFormat="1" x14ac:dyDescent="0.2">
      <c r="BI616" s="18"/>
    </row>
    <row r="617" spans="61:61" s="5" customFormat="1" x14ac:dyDescent="0.2">
      <c r="BI617" s="18"/>
    </row>
    <row r="618" spans="61:61" s="5" customFormat="1" x14ac:dyDescent="0.2">
      <c r="BI618" s="18"/>
    </row>
    <row r="619" spans="61:61" s="5" customFormat="1" x14ac:dyDescent="0.2">
      <c r="BI619" s="18"/>
    </row>
    <row r="620" spans="61:61" s="5" customFormat="1" x14ac:dyDescent="0.2">
      <c r="BI620" s="18"/>
    </row>
    <row r="621" spans="61:61" s="5" customFormat="1" x14ac:dyDescent="0.2">
      <c r="BI621" s="18"/>
    </row>
    <row r="622" spans="61:61" s="5" customFormat="1" x14ac:dyDescent="0.2">
      <c r="BI622" s="18"/>
    </row>
    <row r="623" spans="61:61" s="5" customFormat="1" x14ac:dyDescent="0.2">
      <c r="BI623" s="18"/>
    </row>
    <row r="624" spans="61:61" s="5" customFormat="1" x14ac:dyDescent="0.2">
      <c r="BI624" s="18"/>
    </row>
    <row r="625" spans="61:61" s="5" customFormat="1" x14ac:dyDescent="0.2">
      <c r="BI625" s="18"/>
    </row>
    <row r="626" spans="61:61" s="5" customFormat="1" x14ac:dyDescent="0.2">
      <c r="BI626" s="18"/>
    </row>
    <row r="627" spans="61:61" s="5" customFormat="1" x14ac:dyDescent="0.2">
      <c r="BI627" s="18"/>
    </row>
    <row r="628" spans="61:61" s="5" customFormat="1" x14ac:dyDescent="0.2">
      <c r="BI628" s="18"/>
    </row>
    <row r="629" spans="61:61" s="5" customFormat="1" x14ac:dyDescent="0.2">
      <c r="BI629" s="18"/>
    </row>
    <row r="630" spans="61:61" s="5" customFormat="1" x14ac:dyDescent="0.2">
      <c r="BI630" s="18"/>
    </row>
    <row r="631" spans="61:61" s="5" customFormat="1" x14ac:dyDescent="0.2">
      <c r="BI631" s="18"/>
    </row>
    <row r="632" spans="61:61" s="5" customFormat="1" x14ac:dyDescent="0.2">
      <c r="BI632" s="18"/>
    </row>
    <row r="633" spans="61:61" s="5" customFormat="1" x14ac:dyDescent="0.2">
      <c r="BI633" s="18"/>
    </row>
    <row r="634" spans="61:61" s="5" customFormat="1" x14ac:dyDescent="0.2">
      <c r="BI634" s="18"/>
    </row>
    <row r="635" spans="61:61" s="5" customFormat="1" x14ac:dyDescent="0.2">
      <c r="BI635" s="18"/>
    </row>
    <row r="636" spans="61:61" s="5" customFormat="1" x14ac:dyDescent="0.2">
      <c r="BI636" s="18"/>
    </row>
    <row r="637" spans="61:61" s="5" customFormat="1" x14ac:dyDescent="0.2">
      <c r="BI637" s="18"/>
    </row>
    <row r="638" spans="61:61" s="5" customFormat="1" x14ac:dyDescent="0.2">
      <c r="BI638" s="18"/>
    </row>
    <row r="639" spans="61:61" s="5" customFormat="1" x14ac:dyDescent="0.2">
      <c r="BI639" s="18"/>
    </row>
    <row r="640" spans="61:61" s="5" customFormat="1" x14ac:dyDescent="0.2">
      <c r="BI640" s="18"/>
    </row>
    <row r="641" spans="61:61" s="5" customFormat="1" x14ac:dyDescent="0.2">
      <c r="BI641" s="18"/>
    </row>
    <row r="642" spans="61:61" s="5" customFormat="1" x14ac:dyDescent="0.2">
      <c r="BI642" s="18"/>
    </row>
    <row r="643" spans="61:61" s="5" customFormat="1" x14ac:dyDescent="0.2">
      <c r="BI643" s="18"/>
    </row>
    <row r="644" spans="61:61" s="5" customFormat="1" x14ac:dyDescent="0.2">
      <c r="BI644" s="18"/>
    </row>
    <row r="645" spans="61:61" s="5" customFormat="1" x14ac:dyDescent="0.2">
      <c r="BI645" s="18"/>
    </row>
    <row r="646" spans="61:61" s="5" customFormat="1" x14ac:dyDescent="0.2">
      <c r="BI646" s="18"/>
    </row>
    <row r="647" spans="61:61" s="5" customFormat="1" x14ac:dyDescent="0.2">
      <c r="BI647" s="18"/>
    </row>
    <row r="648" spans="61:61" s="5" customFormat="1" x14ac:dyDescent="0.2">
      <c r="BI648" s="18"/>
    </row>
    <row r="649" spans="61:61" s="5" customFormat="1" x14ac:dyDescent="0.2">
      <c r="BI649" s="18"/>
    </row>
    <row r="650" spans="61:61" s="5" customFormat="1" x14ac:dyDescent="0.2">
      <c r="BI650" s="18"/>
    </row>
    <row r="651" spans="61:61" s="5" customFormat="1" x14ac:dyDescent="0.2">
      <c r="BI651" s="18"/>
    </row>
    <row r="652" spans="61:61" s="5" customFormat="1" x14ac:dyDescent="0.2">
      <c r="BI652" s="18"/>
    </row>
    <row r="653" spans="61:61" s="5" customFormat="1" x14ac:dyDescent="0.2">
      <c r="BI653" s="18"/>
    </row>
    <row r="654" spans="61:61" s="5" customFormat="1" x14ac:dyDescent="0.2">
      <c r="BI654" s="18"/>
    </row>
    <row r="655" spans="61:61" s="5" customFormat="1" x14ac:dyDescent="0.2">
      <c r="BI655" s="18"/>
    </row>
    <row r="656" spans="61:61" s="5" customFormat="1" x14ac:dyDescent="0.2">
      <c r="BI656" s="18"/>
    </row>
    <row r="657" spans="61:61" s="5" customFormat="1" x14ac:dyDescent="0.2">
      <c r="BI657" s="18"/>
    </row>
    <row r="658" spans="61:61" s="5" customFormat="1" x14ac:dyDescent="0.2">
      <c r="BI658" s="18"/>
    </row>
    <row r="659" spans="61:61" s="5" customFormat="1" x14ac:dyDescent="0.2">
      <c r="BI659" s="18"/>
    </row>
    <row r="660" spans="61:61" s="5" customFormat="1" x14ac:dyDescent="0.2">
      <c r="BI660" s="18"/>
    </row>
    <row r="661" spans="61:61" s="5" customFormat="1" x14ac:dyDescent="0.2">
      <c r="BI661" s="18"/>
    </row>
    <row r="662" spans="61:61" s="5" customFormat="1" x14ac:dyDescent="0.2">
      <c r="BI662" s="18"/>
    </row>
    <row r="663" spans="61:61" s="5" customFormat="1" x14ac:dyDescent="0.2">
      <c r="BI663" s="18"/>
    </row>
    <row r="664" spans="61:61" s="5" customFormat="1" x14ac:dyDescent="0.2">
      <c r="BI664" s="18"/>
    </row>
    <row r="665" spans="61:61" s="5" customFormat="1" x14ac:dyDescent="0.2">
      <c r="BI665" s="18"/>
    </row>
    <row r="666" spans="61:61" s="5" customFormat="1" x14ac:dyDescent="0.2">
      <c r="BI666" s="18"/>
    </row>
    <row r="667" spans="61:61" s="5" customFormat="1" x14ac:dyDescent="0.2">
      <c r="BI667" s="18"/>
    </row>
    <row r="668" spans="61:61" s="5" customFormat="1" x14ac:dyDescent="0.2">
      <c r="BI668" s="18"/>
    </row>
    <row r="669" spans="61:61" s="5" customFormat="1" x14ac:dyDescent="0.2">
      <c r="BI669" s="18"/>
    </row>
    <row r="670" spans="61:61" s="5" customFormat="1" x14ac:dyDescent="0.2">
      <c r="BI670" s="18"/>
    </row>
    <row r="671" spans="61:61" s="5" customFormat="1" x14ac:dyDescent="0.2">
      <c r="BI671" s="18"/>
    </row>
    <row r="672" spans="61:61" s="5" customFormat="1" x14ac:dyDescent="0.2">
      <c r="BI672" s="18"/>
    </row>
    <row r="673" spans="61:61" s="5" customFormat="1" x14ac:dyDescent="0.2">
      <c r="BI673" s="18"/>
    </row>
    <row r="674" spans="61:61" s="5" customFormat="1" x14ac:dyDescent="0.2">
      <c r="BI674" s="18"/>
    </row>
    <row r="675" spans="61:61" s="5" customFormat="1" x14ac:dyDescent="0.2">
      <c r="BI675" s="18"/>
    </row>
    <row r="676" spans="61:61" s="5" customFormat="1" x14ac:dyDescent="0.2">
      <c r="BI676" s="18"/>
    </row>
    <row r="677" spans="61:61" s="5" customFormat="1" x14ac:dyDescent="0.2">
      <c r="BI677" s="18"/>
    </row>
    <row r="678" spans="61:61" s="5" customFormat="1" x14ac:dyDescent="0.2">
      <c r="BI678" s="18"/>
    </row>
    <row r="679" spans="61:61" s="5" customFormat="1" x14ac:dyDescent="0.2">
      <c r="BI679" s="18"/>
    </row>
    <row r="680" spans="61:61" s="5" customFormat="1" x14ac:dyDescent="0.2">
      <c r="BI680" s="18"/>
    </row>
    <row r="681" spans="61:61" s="5" customFormat="1" x14ac:dyDescent="0.2">
      <c r="BI681" s="18"/>
    </row>
    <row r="682" spans="61:61" s="5" customFormat="1" x14ac:dyDescent="0.2">
      <c r="BI682" s="18"/>
    </row>
    <row r="683" spans="61:61" s="5" customFormat="1" x14ac:dyDescent="0.2">
      <c r="BI683" s="18"/>
    </row>
    <row r="684" spans="61:61" s="5" customFormat="1" x14ac:dyDescent="0.2">
      <c r="BI684" s="18"/>
    </row>
    <row r="685" spans="61:61" s="5" customFormat="1" x14ac:dyDescent="0.2">
      <c r="BI685" s="18"/>
    </row>
    <row r="686" spans="61:61" s="5" customFormat="1" x14ac:dyDescent="0.2">
      <c r="BI686" s="18"/>
    </row>
    <row r="687" spans="61:61" s="5" customFormat="1" x14ac:dyDescent="0.2">
      <c r="BI687" s="18"/>
    </row>
    <row r="688" spans="61:61" s="5" customFormat="1" x14ac:dyDescent="0.2">
      <c r="BI688" s="18"/>
    </row>
    <row r="689" spans="61:61" s="5" customFormat="1" x14ac:dyDescent="0.2">
      <c r="BI689" s="18"/>
    </row>
    <row r="690" spans="61:61" s="5" customFormat="1" x14ac:dyDescent="0.2">
      <c r="BI690" s="18"/>
    </row>
    <row r="691" spans="61:61" s="5" customFormat="1" x14ac:dyDescent="0.2">
      <c r="BI691" s="18"/>
    </row>
    <row r="692" spans="61:61" s="5" customFormat="1" x14ac:dyDescent="0.2">
      <c r="BI692" s="18"/>
    </row>
    <row r="693" spans="61:61" s="5" customFormat="1" x14ac:dyDescent="0.2">
      <c r="BI693" s="18"/>
    </row>
    <row r="694" spans="61:61" s="5" customFormat="1" x14ac:dyDescent="0.2">
      <c r="BI694" s="18"/>
    </row>
    <row r="695" spans="61:61" s="5" customFormat="1" x14ac:dyDescent="0.2">
      <c r="BI695" s="18"/>
    </row>
    <row r="696" spans="61:61" s="5" customFormat="1" x14ac:dyDescent="0.2">
      <c r="BI696" s="18"/>
    </row>
    <row r="697" spans="61:61" s="5" customFormat="1" x14ac:dyDescent="0.2">
      <c r="BI697" s="18"/>
    </row>
    <row r="698" spans="61:61" s="5" customFormat="1" x14ac:dyDescent="0.2">
      <c r="BI698" s="18"/>
    </row>
    <row r="699" spans="61:61" s="5" customFormat="1" x14ac:dyDescent="0.2">
      <c r="BI699" s="18"/>
    </row>
    <row r="700" spans="61:61" s="5" customFormat="1" x14ac:dyDescent="0.2">
      <c r="BI700" s="18"/>
    </row>
    <row r="701" spans="61:61" s="5" customFormat="1" x14ac:dyDescent="0.2">
      <c r="BI701" s="18"/>
    </row>
    <row r="702" spans="61:61" s="5" customFormat="1" x14ac:dyDescent="0.2">
      <c r="BI702" s="18"/>
    </row>
    <row r="703" spans="61:61" s="5" customFormat="1" x14ac:dyDescent="0.2">
      <c r="BI703" s="18"/>
    </row>
    <row r="704" spans="61:61" s="5" customFormat="1" x14ac:dyDescent="0.2">
      <c r="BI704" s="18"/>
    </row>
    <row r="705" spans="61:61" s="5" customFormat="1" x14ac:dyDescent="0.2">
      <c r="BI705" s="18"/>
    </row>
    <row r="706" spans="61:61" s="5" customFormat="1" x14ac:dyDescent="0.2">
      <c r="BI706" s="18"/>
    </row>
    <row r="707" spans="61:61" s="5" customFormat="1" x14ac:dyDescent="0.2">
      <c r="BI707" s="18"/>
    </row>
    <row r="708" spans="61:61" s="5" customFormat="1" x14ac:dyDescent="0.2">
      <c r="BI708" s="18"/>
    </row>
    <row r="709" spans="61:61" s="5" customFormat="1" x14ac:dyDescent="0.2">
      <c r="BI709" s="18"/>
    </row>
    <row r="710" spans="61:61" s="5" customFormat="1" x14ac:dyDescent="0.2">
      <c r="BI710" s="18"/>
    </row>
    <row r="711" spans="61:61" s="5" customFormat="1" x14ac:dyDescent="0.2">
      <c r="BI711" s="18"/>
    </row>
    <row r="712" spans="61:61" s="5" customFormat="1" x14ac:dyDescent="0.2">
      <c r="BI712" s="18"/>
    </row>
    <row r="713" spans="61:61" s="5" customFormat="1" x14ac:dyDescent="0.2">
      <c r="BI713" s="18"/>
    </row>
    <row r="714" spans="61:61" s="5" customFormat="1" x14ac:dyDescent="0.2">
      <c r="BI714" s="18"/>
    </row>
    <row r="715" spans="61:61" s="5" customFormat="1" x14ac:dyDescent="0.2">
      <c r="BI715" s="18"/>
    </row>
    <row r="716" spans="61:61" s="5" customFormat="1" x14ac:dyDescent="0.2">
      <c r="BI716" s="18"/>
    </row>
    <row r="717" spans="61:61" s="5" customFormat="1" x14ac:dyDescent="0.2">
      <c r="BI717" s="18"/>
    </row>
    <row r="718" spans="61:61" s="5" customFormat="1" x14ac:dyDescent="0.2">
      <c r="BI718" s="18"/>
    </row>
    <row r="719" spans="61:61" s="5" customFormat="1" x14ac:dyDescent="0.2">
      <c r="BI719" s="18"/>
    </row>
    <row r="720" spans="61:61" s="5" customFormat="1" x14ac:dyDescent="0.2">
      <c r="BI720" s="18"/>
    </row>
    <row r="721" spans="61:61" s="5" customFormat="1" x14ac:dyDescent="0.2">
      <c r="BI721" s="18"/>
    </row>
    <row r="722" spans="61:61" s="5" customFormat="1" x14ac:dyDescent="0.2">
      <c r="BI722" s="18"/>
    </row>
    <row r="723" spans="61:61" s="5" customFormat="1" x14ac:dyDescent="0.2">
      <c r="BI723" s="18"/>
    </row>
    <row r="724" spans="61:61" s="5" customFormat="1" x14ac:dyDescent="0.2">
      <c r="BI724" s="18"/>
    </row>
    <row r="725" spans="61:61" s="5" customFormat="1" x14ac:dyDescent="0.2">
      <c r="BI725" s="18"/>
    </row>
    <row r="726" spans="61:61" s="5" customFormat="1" x14ac:dyDescent="0.2">
      <c r="BI726" s="18"/>
    </row>
    <row r="727" spans="61:61" s="5" customFormat="1" x14ac:dyDescent="0.2">
      <c r="BI727" s="18"/>
    </row>
    <row r="728" spans="61:61" s="5" customFormat="1" x14ac:dyDescent="0.2">
      <c r="BI728" s="18"/>
    </row>
    <row r="729" spans="61:61" s="5" customFormat="1" x14ac:dyDescent="0.2">
      <c r="BI729" s="18"/>
    </row>
    <row r="730" spans="61:61" s="5" customFormat="1" x14ac:dyDescent="0.2">
      <c r="BI730" s="18"/>
    </row>
    <row r="731" spans="61:61" s="5" customFormat="1" x14ac:dyDescent="0.2">
      <c r="BI731" s="18"/>
    </row>
    <row r="732" spans="61:61" s="5" customFormat="1" x14ac:dyDescent="0.2">
      <c r="BI732" s="18"/>
    </row>
    <row r="733" spans="61:61" s="5" customFormat="1" x14ac:dyDescent="0.2">
      <c r="BI733" s="18"/>
    </row>
    <row r="734" spans="61:61" s="5" customFormat="1" x14ac:dyDescent="0.2">
      <c r="BI734" s="18"/>
    </row>
    <row r="735" spans="61:61" s="5" customFormat="1" x14ac:dyDescent="0.2">
      <c r="BI735" s="18"/>
    </row>
    <row r="736" spans="61:61" s="5" customFormat="1" x14ac:dyDescent="0.2">
      <c r="BI736" s="18"/>
    </row>
    <row r="737" spans="61:61" s="5" customFormat="1" x14ac:dyDescent="0.2">
      <c r="BI737" s="18"/>
    </row>
    <row r="738" spans="61:61" s="5" customFormat="1" x14ac:dyDescent="0.2">
      <c r="BI738" s="18"/>
    </row>
    <row r="739" spans="61:61" s="5" customFormat="1" x14ac:dyDescent="0.2">
      <c r="BI739" s="18"/>
    </row>
    <row r="740" spans="61:61" s="5" customFormat="1" x14ac:dyDescent="0.2">
      <c r="BI740" s="18"/>
    </row>
    <row r="741" spans="61:61" s="5" customFormat="1" x14ac:dyDescent="0.2">
      <c r="BI741" s="18"/>
    </row>
    <row r="742" spans="61:61" s="5" customFormat="1" x14ac:dyDescent="0.2">
      <c r="BI742" s="18"/>
    </row>
    <row r="743" spans="61:61" s="5" customFormat="1" x14ac:dyDescent="0.2">
      <c r="BI743" s="18"/>
    </row>
    <row r="744" spans="61:61" s="5" customFormat="1" x14ac:dyDescent="0.2">
      <c r="BI744" s="18"/>
    </row>
    <row r="745" spans="61:61" s="5" customFormat="1" x14ac:dyDescent="0.2">
      <c r="BI745" s="18"/>
    </row>
    <row r="746" spans="61:61" s="5" customFormat="1" x14ac:dyDescent="0.2">
      <c r="BI746" s="18"/>
    </row>
    <row r="747" spans="61:61" s="5" customFormat="1" x14ac:dyDescent="0.2">
      <c r="BI747" s="18"/>
    </row>
    <row r="748" spans="61:61" s="5" customFormat="1" x14ac:dyDescent="0.2">
      <c r="BI748" s="18"/>
    </row>
    <row r="749" spans="61:61" s="5" customFormat="1" x14ac:dyDescent="0.2">
      <c r="BI749" s="18"/>
    </row>
    <row r="750" spans="61:61" s="5" customFormat="1" x14ac:dyDescent="0.2">
      <c r="BI750" s="18"/>
    </row>
    <row r="751" spans="61:61" s="5" customFormat="1" x14ac:dyDescent="0.2">
      <c r="BI751" s="18"/>
    </row>
    <row r="752" spans="61:61" s="5" customFormat="1" x14ac:dyDescent="0.2">
      <c r="BI752" s="18"/>
    </row>
    <row r="753" spans="61:61" s="5" customFormat="1" x14ac:dyDescent="0.2">
      <c r="BI753" s="18"/>
    </row>
    <row r="754" spans="61:61" s="5" customFormat="1" x14ac:dyDescent="0.2">
      <c r="BI754" s="18"/>
    </row>
    <row r="755" spans="61:61" s="5" customFormat="1" x14ac:dyDescent="0.2">
      <c r="BI755" s="18"/>
    </row>
    <row r="756" spans="61:61" s="5" customFormat="1" x14ac:dyDescent="0.2">
      <c r="BI756" s="18"/>
    </row>
    <row r="757" spans="61:61" s="5" customFormat="1" x14ac:dyDescent="0.2">
      <c r="BI757" s="18"/>
    </row>
    <row r="758" spans="61:61" s="5" customFormat="1" x14ac:dyDescent="0.2">
      <c r="BI758" s="18"/>
    </row>
    <row r="759" spans="61:61" s="5" customFormat="1" x14ac:dyDescent="0.2">
      <c r="BI759" s="18"/>
    </row>
    <row r="760" spans="61:61" s="5" customFormat="1" x14ac:dyDescent="0.2">
      <c r="BI760" s="18"/>
    </row>
    <row r="761" spans="61:61" s="5" customFormat="1" x14ac:dyDescent="0.2">
      <c r="BI761" s="18"/>
    </row>
    <row r="762" spans="61:61" s="5" customFormat="1" x14ac:dyDescent="0.2">
      <c r="BI762" s="18"/>
    </row>
    <row r="763" spans="61:61" s="5" customFormat="1" x14ac:dyDescent="0.2">
      <c r="BI763" s="18"/>
    </row>
    <row r="764" spans="61:61" s="5" customFormat="1" x14ac:dyDescent="0.2">
      <c r="BI764" s="18"/>
    </row>
    <row r="765" spans="61:61" s="5" customFormat="1" x14ac:dyDescent="0.2">
      <c r="BI765" s="18"/>
    </row>
    <row r="766" spans="61:61" s="5" customFormat="1" x14ac:dyDescent="0.2">
      <c r="BI766" s="18"/>
    </row>
    <row r="767" spans="61:61" s="5" customFormat="1" x14ac:dyDescent="0.2">
      <c r="BI767" s="18"/>
    </row>
    <row r="768" spans="61:61" s="5" customFormat="1" x14ac:dyDescent="0.2">
      <c r="BI768" s="18"/>
    </row>
    <row r="769" spans="61:61" s="5" customFormat="1" x14ac:dyDescent="0.2">
      <c r="BI769" s="18"/>
    </row>
    <row r="770" spans="61:61" s="5" customFormat="1" x14ac:dyDescent="0.2">
      <c r="BI770" s="18"/>
    </row>
    <row r="771" spans="61:61" s="5" customFormat="1" x14ac:dyDescent="0.2">
      <c r="BI771" s="18"/>
    </row>
    <row r="772" spans="61:61" s="5" customFormat="1" x14ac:dyDescent="0.2">
      <c r="BI772" s="18"/>
    </row>
    <row r="773" spans="61:61" s="5" customFormat="1" x14ac:dyDescent="0.2">
      <c r="BI773" s="18"/>
    </row>
    <row r="774" spans="61:61" s="5" customFormat="1" x14ac:dyDescent="0.2">
      <c r="BI774" s="18"/>
    </row>
    <row r="775" spans="61:61" s="5" customFormat="1" x14ac:dyDescent="0.2">
      <c r="BI775" s="18"/>
    </row>
    <row r="776" spans="61:61" s="5" customFormat="1" x14ac:dyDescent="0.2">
      <c r="BI776" s="18"/>
    </row>
    <row r="777" spans="61:61" s="5" customFormat="1" x14ac:dyDescent="0.2">
      <c r="BI777" s="18"/>
    </row>
    <row r="778" spans="61:61" s="5" customFormat="1" x14ac:dyDescent="0.2">
      <c r="BI778" s="18"/>
    </row>
    <row r="779" spans="61:61" s="5" customFormat="1" x14ac:dyDescent="0.2">
      <c r="BI779" s="18"/>
    </row>
    <row r="780" spans="61:61" s="5" customFormat="1" x14ac:dyDescent="0.2">
      <c r="BI780" s="18"/>
    </row>
    <row r="781" spans="61:61" s="5" customFormat="1" x14ac:dyDescent="0.2">
      <c r="BI781" s="18"/>
    </row>
    <row r="782" spans="61:61" s="5" customFormat="1" x14ac:dyDescent="0.2">
      <c r="BI782" s="18"/>
    </row>
    <row r="783" spans="61:61" s="5" customFormat="1" x14ac:dyDescent="0.2">
      <c r="BI783" s="18"/>
    </row>
    <row r="784" spans="61:61" s="5" customFormat="1" x14ac:dyDescent="0.2">
      <c r="BI784" s="18"/>
    </row>
    <row r="785" spans="61:61" s="5" customFormat="1" x14ac:dyDescent="0.2">
      <c r="BI785" s="18"/>
    </row>
    <row r="786" spans="61:61" s="5" customFormat="1" x14ac:dyDescent="0.2">
      <c r="BI786" s="18"/>
    </row>
    <row r="787" spans="61:61" s="5" customFormat="1" x14ac:dyDescent="0.2">
      <c r="BI787" s="18"/>
    </row>
    <row r="788" spans="61:61" s="5" customFormat="1" x14ac:dyDescent="0.2">
      <c r="BI788" s="18"/>
    </row>
    <row r="789" spans="61:61" s="5" customFormat="1" x14ac:dyDescent="0.2">
      <c r="BI789" s="18"/>
    </row>
    <row r="790" spans="61:61" s="5" customFormat="1" x14ac:dyDescent="0.2">
      <c r="BI790" s="18"/>
    </row>
    <row r="791" spans="61:61" s="5" customFormat="1" x14ac:dyDescent="0.2">
      <c r="BI791" s="18"/>
    </row>
    <row r="792" spans="61:61" s="5" customFormat="1" x14ac:dyDescent="0.2">
      <c r="BI792" s="18"/>
    </row>
    <row r="793" spans="61:61" s="5" customFormat="1" x14ac:dyDescent="0.2">
      <c r="BI793" s="18"/>
    </row>
    <row r="794" spans="61:61" s="5" customFormat="1" x14ac:dyDescent="0.2">
      <c r="BI794" s="18"/>
    </row>
    <row r="795" spans="61:61" s="5" customFormat="1" x14ac:dyDescent="0.2">
      <c r="BI795" s="18"/>
    </row>
    <row r="796" spans="61:61" s="5" customFormat="1" x14ac:dyDescent="0.2">
      <c r="BI796" s="18"/>
    </row>
    <row r="797" spans="61:61" s="5" customFormat="1" x14ac:dyDescent="0.2">
      <c r="BI797" s="18"/>
    </row>
    <row r="798" spans="61:61" s="5" customFormat="1" x14ac:dyDescent="0.2">
      <c r="BI798" s="18"/>
    </row>
    <row r="799" spans="61:61" s="5" customFormat="1" x14ac:dyDescent="0.2">
      <c r="BI799" s="18"/>
    </row>
    <row r="800" spans="61:61" s="5" customFormat="1" x14ac:dyDescent="0.2">
      <c r="BI800" s="18"/>
    </row>
    <row r="801" spans="61:61" s="5" customFormat="1" x14ac:dyDescent="0.2">
      <c r="BI801" s="18"/>
    </row>
    <row r="802" spans="61:61" s="5" customFormat="1" x14ac:dyDescent="0.2">
      <c r="BI802" s="18"/>
    </row>
    <row r="803" spans="61:61" s="5" customFormat="1" x14ac:dyDescent="0.2">
      <c r="BI803" s="18"/>
    </row>
    <row r="804" spans="61:61" s="5" customFormat="1" x14ac:dyDescent="0.2">
      <c r="BI804" s="18"/>
    </row>
    <row r="805" spans="61:61" s="5" customFormat="1" x14ac:dyDescent="0.2">
      <c r="BI805" s="18"/>
    </row>
    <row r="806" spans="61:61" s="5" customFormat="1" x14ac:dyDescent="0.2">
      <c r="BI806" s="18"/>
    </row>
    <row r="807" spans="61:61" s="5" customFormat="1" x14ac:dyDescent="0.2">
      <c r="BI807" s="18"/>
    </row>
    <row r="808" spans="61:61" s="5" customFormat="1" x14ac:dyDescent="0.2">
      <c r="BI808" s="18"/>
    </row>
    <row r="809" spans="61:61" s="5" customFormat="1" x14ac:dyDescent="0.2">
      <c r="BI809" s="18"/>
    </row>
    <row r="810" spans="61:61" s="5" customFormat="1" x14ac:dyDescent="0.2">
      <c r="BI810" s="18"/>
    </row>
    <row r="811" spans="61:61" s="5" customFormat="1" x14ac:dyDescent="0.2">
      <c r="BI811" s="18"/>
    </row>
    <row r="812" spans="61:61" s="5" customFormat="1" x14ac:dyDescent="0.2">
      <c r="BI812" s="18"/>
    </row>
    <row r="813" spans="61:61" s="5" customFormat="1" x14ac:dyDescent="0.2">
      <c r="BI813" s="18"/>
    </row>
    <row r="814" spans="61:61" s="5" customFormat="1" x14ac:dyDescent="0.2">
      <c r="BI814" s="18"/>
    </row>
    <row r="815" spans="61:61" s="5" customFormat="1" x14ac:dyDescent="0.2">
      <c r="BI815" s="18"/>
    </row>
    <row r="816" spans="61:61" s="5" customFormat="1" x14ac:dyDescent="0.2">
      <c r="BI816" s="18"/>
    </row>
    <row r="817" spans="61:61" s="5" customFormat="1" x14ac:dyDescent="0.2">
      <c r="BI817" s="18"/>
    </row>
    <row r="818" spans="61:61" s="5" customFormat="1" x14ac:dyDescent="0.2">
      <c r="BI818" s="18"/>
    </row>
    <row r="819" spans="61:61" s="5" customFormat="1" x14ac:dyDescent="0.2">
      <c r="BI819" s="18"/>
    </row>
    <row r="820" spans="61:61" s="5" customFormat="1" x14ac:dyDescent="0.2">
      <c r="BI820" s="18"/>
    </row>
    <row r="821" spans="61:61" s="5" customFormat="1" x14ac:dyDescent="0.2">
      <c r="BI821" s="18"/>
    </row>
    <row r="822" spans="61:61" s="5" customFormat="1" x14ac:dyDescent="0.2">
      <c r="BI822" s="18"/>
    </row>
    <row r="823" spans="61:61" s="5" customFormat="1" x14ac:dyDescent="0.2">
      <c r="BI823" s="18"/>
    </row>
    <row r="824" spans="61:61" s="5" customFormat="1" x14ac:dyDescent="0.2">
      <c r="BI824" s="18"/>
    </row>
    <row r="825" spans="61:61" s="5" customFormat="1" x14ac:dyDescent="0.2">
      <c r="BI825" s="18"/>
    </row>
    <row r="826" spans="61:61" s="5" customFormat="1" x14ac:dyDescent="0.2">
      <c r="BI826" s="18"/>
    </row>
    <row r="827" spans="61:61" s="5" customFormat="1" x14ac:dyDescent="0.2">
      <c r="BI827" s="18"/>
    </row>
    <row r="828" spans="61:61" s="5" customFormat="1" x14ac:dyDescent="0.2">
      <c r="BI828" s="18"/>
    </row>
    <row r="829" spans="61:61" s="5" customFormat="1" x14ac:dyDescent="0.2">
      <c r="BI829" s="18"/>
    </row>
    <row r="830" spans="61:61" s="5" customFormat="1" x14ac:dyDescent="0.2">
      <c r="BI830" s="18"/>
    </row>
    <row r="831" spans="61:61" s="5" customFormat="1" x14ac:dyDescent="0.2">
      <c r="BI831" s="18"/>
    </row>
    <row r="832" spans="61:61" s="5" customFormat="1" x14ac:dyDescent="0.2">
      <c r="BI832" s="18"/>
    </row>
    <row r="833" spans="61:61" s="5" customFormat="1" x14ac:dyDescent="0.2">
      <c r="BI833" s="18"/>
    </row>
    <row r="834" spans="61:61" s="5" customFormat="1" x14ac:dyDescent="0.2">
      <c r="BI834" s="18"/>
    </row>
    <row r="835" spans="61:61" s="5" customFormat="1" x14ac:dyDescent="0.2">
      <c r="BI835" s="18"/>
    </row>
    <row r="836" spans="61:61" s="5" customFormat="1" x14ac:dyDescent="0.2">
      <c r="BI836" s="18"/>
    </row>
    <row r="837" spans="61:61" s="5" customFormat="1" x14ac:dyDescent="0.2">
      <c r="BI837" s="18"/>
    </row>
    <row r="838" spans="61:61" s="5" customFormat="1" x14ac:dyDescent="0.2">
      <c r="BI838" s="18"/>
    </row>
    <row r="839" spans="61:61" s="5" customFormat="1" x14ac:dyDescent="0.2">
      <c r="BI839" s="18"/>
    </row>
    <row r="840" spans="61:61" s="5" customFormat="1" x14ac:dyDescent="0.2">
      <c r="BI840" s="18"/>
    </row>
    <row r="841" spans="61:61" s="5" customFormat="1" x14ac:dyDescent="0.2">
      <c r="BI841" s="18"/>
    </row>
    <row r="842" spans="61:61" s="5" customFormat="1" x14ac:dyDescent="0.2">
      <c r="BI842" s="18"/>
    </row>
    <row r="843" spans="61:61" s="5" customFormat="1" x14ac:dyDescent="0.2">
      <c r="BI843" s="18"/>
    </row>
    <row r="844" spans="61:61" s="5" customFormat="1" x14ac:dyDescent="0.2">
      <c r="BI844" s="18"/>
    </row>
    <row r="845" spans="61:61" s="5" customFormat="1" x14ac:dyDescent="0.2">
      <c r="BI845" s="18"/>
    </row>
    <row r="846" spans="61:61" s="5" customFormat="1" x14ac:dyDescent="0.2">
      <c r="BI846" s="18"/>
    </row>
    <row r="847" spans="61:61" s="5" customFormat="1" x14ac:dyDescent="0.2">
      <c r="BI847" s="18"/>
    </row>
    <row r="848" spans="61:61" s="5" customFormat="1" x14ac:dyDescent="0.2">
      <c r="BI848" s="18"/>
    </row>
    <row r="849" spans="61:61" s="5" customFormat="1" x14ac:dyDescent="0.2">
      <c r="BI849" s="18"/>
    </row>
    <row r="850" spans="61:61" s="5" customFormat="1" x14ac:dyDescent="0.2">
      <c r="BI850" s="18"/>
    </row>
    <row r="851" spans="61:61" s="5" customFormat="1" x14ac:dyDescent="0.2">
      <c r="BI851" s="18"/>
    </row>
    <row r="852" spans="61:61" s="5" customFormat="1" x14ac:dyDescent="0.2">
      <c r="BI852" s="18"/>
    </row>
    <row r="853" spans="61:61" s="5" customFormat="1" x14ac:dyDescent="0.2">
      <c r="BI853" s="18"/>
    </row>
    <row r="854" spans="61:61" s="5" customFormat="1" x14ac:dyDescent="0.2">
      <c r="BI854" s="18"/>
    </row>
    <row r="855" spans="61:61" s="5" customFormat="1" x14ac:dyDescent="0.2">
      <c r="BI855" s="18"/>
    </row>
    <row r="856" spans="61:61" s="5" customFormat="1" x14ac:dyDescent="0.2">
      <c r="BI856" s="18"/>
    </row>
    <row r="857" spans="61:61" s="5" customFormat="1" x14ac:dyDescent="0.2">
      <c r="BI857" s="18"/>
    </row>
    <row r="858" spans="61:61" s="5" customFormat="1" x14ac:dyDescent="0.2">
      <c r="BI858" s="18"/>
    </row>
    <row r="859" spans="61:61" s="5" customFormat="1" x14ac:dyDescent="0.2">
      <c r="BI859" s="18"/>
    </row>
    <row r="860" spans="61:61" s="5" customFormat="1" x14ac:dyDescent="0.2">
      <c r="BI860" s="18"/>
    </row>
    <row r="861" spans="61:61" s="5" customFormat="1" x14ac:dyDescent="0.2">
      <c r="BI861" s="18"/>
    </row>
    <row r="862" spans="61:61" s="5" customFormat="1" x14ac:dyDescent="0.2">
      <c r="BI862" s="18"/>
    </row>
    <row r="863" spans="61:61" s="5" customFormat="1" x14ac:dyDescent="0.2">
      <c r="BI863" s="18"/>
    </row>
    <row r="864" spans="61:61" s="5" customFormat="1" x14ac:dyDescent="0.2">
      <c r="BI864" s="18"/>
    </row>
    <row r="865" spans="61:61" s="5" customFormat="1" x14ac:dyDescent="0.2">
      <c r="BI865" s="18"/>
    </row>
    <row r="866" spans="61:61" s="5" customFormat="1" x14ac:dyDescent="0.2">
      <c r="BI866" s="18"/>
    </row>
    <row r="867" spans="61:61" s="5" customFormat="1" x14ac:dyDescent="0.2">
      <c r="BI867" s="18"/>
    </row>
    <row r="868" spans="61:61" s="5" customFormat="1" x14ac:dyDescent="0.2">
      <c r="BI868" s="18"/>
    </row>
    <row r="869" spans="61:61" s="5" customFormat="1" x14ac:dyDescent="0.2">
      <c r="BI869" s="18"/>
    </row>
    <row r="870" spans="61:61" s="5" customFormat="1" x14ac:dyDescent="0.2">
      <c r="BI870" s="18"/>
    </row>
    <row r="871" spans="61:61" s="5" customFormat="1" x14ac:dyDescent="0.2">
      <c r="BI871" s="18"/>
    </row>
    <row r="872" spans="61:61" s="5" customFormat="1" x14ac:dyDescent="0.2">
      <c r="BI872" s="18"/>
    </row>
    <row r="873" spans="61:61" s="5" customFormat="1" x14ac:dyDescent="0.2">
      <c r="BI873" s="18"/>
    </row>
    <row r="874" spans="61:61" s="5" customFormat="1" x14ac:dyDescent="0.2">
      <c r="BI874" s="18"/>
    </row>
    <row r="875" spans="61:61" s="5" customFormat="1" x14ac:dyDescent="0.2">
      <c r="BI875" s="18"/>
    </row>
    <row r="876" spans="61:61" s="5" customFormat="1" x14ac:dyDescent="0.2">
      <c r="BI876" s="18"/>
    </row>
    <row r="877" spans="61:61" s="5" customFormat="1" x14ac:dyDescent="0.2">
      <c r="BI877" s="18"/>
    </row>
    <row r="878" spans="61:61" s="5" customFormat="1" x14ac:dyDescent="0.2">
      <c r="BI878" s="18"/>
    </row>
    <row r="879" spans="61:61" s="5" customFormat="1" x14ac:dyDescent="0.2">
      <c r="BI879" s="18"/>
    </row>
    <row r="880" spans="61:61" s="5" customFormat="1" x14ac:dyDescent="0.2">
      <c r="BI880" s="18"/>
    </row>
    <row r="881" spans="61:61" s="5" customFormat="1" x14ac:dyDescent="0.2">
      <c r="BI881" s="18"/>
    </row>
    <row r="882" spans="61:61" s="5" customFormat="1" x14ac:dyDescent="0.2">
      <c r="BI882" s="18"/>
    </row>
    <row r="883" spans="61:61" s="5" customFormat="1" x14ac:dyDescent="0.2">
      <c r="BI883" s="18"/>
    </row>
    <row r="884" spans="61:61" s="5" customFormat="1" x14ac:dyDescent="0.2">
      <c r="BI884" s="18"/>
    </row>
    <row r="885" spans="61:61" s="5" customFormat="1" x14ac:dyDescent="0.2">
      <c r="BI885" s="18"/>
    </row>
    <row r="886" spans="61:61" s="5" customFormat="1" x14ac:dyDescent="0.2">
      <c r="BI886" s="18"/>
    </row>
    <row r="887" spans="61:61" s="5" customFormat="1" x14ac:dyDescent="0.2">
      <c r="BI887" s="18"/>
    </row>
    <row r="888" spans="61:61" s="5" customFormat="1" x14ac:dyDescent="0.2">
      <c r="BI888" s="18"/>
    </row>
    <row r="889" spans="61:61" s="5" customFormat="1" x14ac:dyDescent="0.2">
      <c r="BI889" s="18"/>
    </row>
    <row r="890" spans="61:61" s="5" customFormat="1" x14ac:dyDescent="0.2">
      <c r="BI890" s="18"/>
    </row>
    <row r="891" spans="61:61" s="5" customFormat="1" x14ac:dyDescent="0.2">
      <c r="BI891" s="18"/>
    </row>
    <row r="892" spans="61:61" s="5" customFormat="1" x14ac:dyDescent="0.2">
      <c r="BI892" s="18"/>
    </row>
    <row r="893" spans="61:61" s="5" customFormat="1" x14ac:dyDescent="0.2">
      <c r="BI893" s="18"/>
    </row>
    <row r="894" spans="61:61" s="5" customFormat="1" x14ac:dyDescent="0.2">
      <c r="BI894" s="18"/>
    </row>
    <row r="895" spans="61:61" s="5" customFormat="1" x14ac:dyDescent="0.2">
      <c r="BI895" s="18"/>
    </row>
    <row r="896" spans="61:61" s="5" customFormat="1" x14ac:dyDescent="0.2">
      <c r="BI896" s="18"/>
    </row>
    <row r="897" spans="61:61" s="5" customFormat="1" x14ac:dyDescent="0.2">
      <c r="BI897" s="18"/>
    </row>
    <row r="898" spans="61:61" s="5" customFormat="1" x14ac:dyDescent="0.2">
      <c r="BI898" s="18"/>
    </row>
    <row r="899" spans="61:61" s="5" customFormat="1" x14ac:dyDescent="0.2">
      <c r="BI899" s="18"/>
    </row>
    <row r="900" spans="61:61" s="5" customFormat="1" x14ac:dyDescent="0.2">
      <c r="BI900" s="18"/>
    </row>
    <row r="901" spans="61:61" s="5" customFormat="1" x14ac:dyDescent="0.2">
      <c r="BI901" s="18"/>
    </row>
    <row r="902" spans="61:61" s="5" customFormat="1" x14ac:dyDescent="0.2">
      <c r="BI902" s="18"/>
    </row>
    <row r="903" spans="61:61" s="5" customFormat="1" x14ac:dyDescent="0.2">
      <c r="BI903" s="18"/>
    </row>
    <row r="904" spans="61:61" s="5" customFormat="1" x14ac:dyDescent="0.2">
      <c r="BI904" s="18"/>
    </row>
    <row r="905" spans="61:61" s="5" customFormat="1" x14ac:dyDescent="0.2">
      <c r="BI905" s="18"/>
    </row>
    <row r="906" spans="61:61" s="5" customFormat="1" x14ac:dyDescent="0.2">
      <c r="BI906" s="18"/>
    </row>
    <row r="907" spans="61:61" s="5" customFormat="1" x14ac:dyDescent="0.2">
      <c r="BI907" s="18"/>
    </row>
    <row r="908" spans="61:61" s="5" customFormat="1" x14ac:dyDescent="0.2">
      <c r="BI908" s="18"/>
    </row>
    <row r="909" spans="61:61" s="5" customFormat="1" x14ac:dyDescent="0.2">
      <c r="BI909" s="18"/>
    </row>
    <row r="910" spans="61:61" s="5" customFormat="1" x14ac:dyDescent="0.2">
      <c r="BI910" s="18"/>
    </row>
    <row r="911" spans="61:61" s="5" customFormat="1" x14ac:dyDescent="0.2">
      <c r="BI911" s="18"/>
    </row>
    <row r="912" spans="61:61" s="5" customFormat="1" x14ac:dyDescent="0.2">
      <c r="BI912" s="18"/>
    </row>
    <row r="913" spans="61:61" s="5" customFormat="1" x14ac:dyDescent="0.2">
      <c r="BI913" s="18"/>
    </row>
    <row r="914" spans="61:61" s="5" customFormat="1" x14ac:dyDescent="0.2">
      <c r="BI914" s="18"/>
    </row>
    <row r="915" spans="61:61" s="5" customFormat="1" x14ac:dyDescent="0.2">
      <c r="BI915" s="18"/>
    </row>
    <row r="916" spans="61:61" s="5" customFormat="1" x14ac:dyDescent="0.2">
      <c r="BI916" s="18"/>
    </row>
    <row r="917" spans="61:61" s="5" customFormat="1" x14ac:dyDescent="0.2">
      <c r="BI917" s="18"/>
    </row>
    <row r="918" spans="61:61" s="5" customFormat="1" x14ac:dyDescent="0.2">
      <c r="BI918" s="18"/>
    </row>
    <row r="919" spans="61:61" s="5" customFormat="1" x14ac:dyDescent="0.2">
      <c r="BI919" s="18"/>
    </row>
    <row r="920" spans="61:61" s="5" customFormat="1" x14ac:dyDescent="0.2">
      <c r="BI920" s="18"/>
    </row>
    <row r="921" spans="61:61" s="5" customFormat="1" x14ac:dyDescent="0.2">
      <c r="BI921" s="18"/>
    </row>
    <row r="922" spans="61:61" s="5" customFormat="1" x14ac:dyDescent="0.2">
      <c r="BI922" s="18"/>
    </row>
    <row r="923" spans="61:61" s="5" customFormat="1" x14ac:dyDescent="0.2">
      <c r="BI923" s="18"/>
    </row>
    <row r="924" spans="61:61" s="5" customFormat="1" x14ac:dyDescent="0.2">
      <c r="BI924" s="18"/>
    </row>
    <row r="925" spans="61:61" s="5" customFormat="1" x14ac:dyDescent="0.2">
      <c r="BI925" s="18"/>
    </row>
    <row r="926" spans="61:61" s="5" customFormat="1" x14ac:dyDescent="0.2">
      <c r="BI926" s="18"/>
    </row>
    <row r="927" spans="61:61" s="5" customFormat="1" x14ac:dyDescent="0.2">
      <c r="BI927" s="18"/>
    </row>
    <row r="928" spans="61:61" s="5" customFormat="1" x14ac:dyDescent="0.2">
      <c r="BI928" s="18"/>
    </row>
    <row r="929" spans="61:61" s="5" customFormat="1" x14ac:dyDescent="0.2">
      <c r="BI929" s="18"/>
    </row>
    <row r="930" spans="61:61" s="5" customFormat="1" x14ac:dyDescent="0.2">
      <c r="BI930" s="18"/>
    </row>
    <row r="931" spans="61:61" s="5" customFormat="1" x14ac:dyDescent="0.2">
      <c r="BI931" s="18"/>
    </row>
    <row r="932" spans="61:61" s="5" customFormat="1" x14ac:dyDescent="0.2">
      <c r="BI932" s="18"/>
    </row>
    <row r="933" spans="61:61" s="5" customFormat="1" x14ac:dyDescent="0.2">
      <c r="BI933" s="18"/>
    </row>
    <row r="934" spans="61:61" s="5" customFormat="1" x14ac:dyDescent="0.2">
      <c r="BI934" s="18"/>
    </row>
    <row r="935" spans="61:61" s="5" customFormat="1" x14ac:dyDescent="0.2">
      <c r="BI935" s="18"/>
    </row>
    <row r="936" spans="61:61" s="5" customFormat="1" x14ac:dyDescent="0.2">
      <c r="BI936" s="18"/>
    </row>
    <row r="937" spans="61:61" s="5" customFormat="1" x14ac:dyDescent="0.2">
      <c r="BI937" s="18"/>
    </row>
    <row r="938" spans="61:61" s="5" customFormat="1" x14ac:dyDescent="0.2">
      <c r="BI938" s="18"/>
    </row>
    <row r="939" spans="61:61" s="5" customFormat="1" x14ac:dyDescent="0.2">
      <c r="BI939" s="18"/>
    </row>
    <row r="940" spans="61:61" s="5" customFormat="1" x14ac:dyDescent="0.2">
      <c r="BI940" s="18"/>
    </row>
    <row r="941" spans="61:61" s="5" customFormat="1" x14ac:dyDescent="0.2">
      <c r="BI941" s="18"/>
    </row>
    <row r="942" spans="61:61" s="5" customFormat="1" x14ac:dyDescent="0.2">
      <c r="BI942" s="18"/>
    </row>
    <row r="943" spans="61:61" s="5" customFormat="1" x14ac:dyDescent="0.2">
      <c r="BI943" s="18"/>
    </row>
    <row r="944" spans="61:61" s="5" customFormat="1" x14ac:dyDescent="0.2">
      <c r="BI944" s="18"/>
    </row>
    <row r="945" spans="61:61" s="5" customFormat="1" x14ac:dyDescent="0.2">
      <c r="BI945" s="18"/>
    </row>
    <row r="946" spans="61:61" s="5" customFormat="1" x14ac:dyDescent="0.2">
      <c r="BI946" s="18"/>
    </row>
    <row r="947" spans="61:61" s="5" customFormat="1" x14ac:dyDescent="0.2">
      <c r="BI947" s="18"/>
    </row>
    <row r="948" spans="61:61" s="5" customFormat="1" x14ac:dyDescent="0.2">
      <c r="BI948" s="18"/>
    </row>
    <row r="949" spans="61:61" s="5" customFormat="1" x14ac:dyDescent="0.2">
      <c r="BI949" s="18"/>
    </row>
    <row r="950" spans="61:61" s="5" customFormat="1" x14ac:dyDescent="0.2">
      <c r="BI950" s="18"/>
    </row>
    <row r="951" spans="61:61" s="5" customFormat="1" x14ac:dyDescent="0.2">
      <c r="BI951" s="18"/>
    </row>
    <row r="952" spans="61:61" s="5" customFormat="1" x14ac:dyDescent="0.2">
      <c r="BI952" s="18"/>
    </row>
    <row r="953" spans="61:61" s="5" customFormat="1" x14ac:dyDescent="0.2">
      <c r="BI953" s="18"/>
    </row>
    <row r="954" spans="61:61" s="5" customFormat="1" x14ac:dyDescent="0.2">
      <c r="BI954" s="18"/>
    </row>
    <row r="955" spans="61:61" s="5" customFormat="1" x14ac:dyDescent="0.2">
      <c r="BI955" s="18"/>
    </row>
    <row r="956" spans="61:61" s="5" customFormat="1" x14ac:dyDescent="0.2">
      <c r="BI956" s="18"/>
    </row>
    <row r="957" spans="61:61" s="5" customFormat="1" x14ac:dyDescent="0.2">
      <c r="BI957" s="18"/>
    </row>
    <row r="958" spans="61:61" s="5" customFormat="1" x14ac:dyDescent="0.2">
      <c r="BI958" s="18"/>
    </row>
    <row r="959" spans="61:61" s="5" customFormat="1" x14ac:dyDescent="0.2">
      <c r="BI959" s="18"/>
    </row>
    <row r="960" spans="61:61" s="5" customFormat="1" x14ac:dyDescent="0.2">
      <c r="BI960" s="18"/>
    </row>
    <row r="961" spans="61:61" s="5" customFormat="1" x14ac:dyDescent="0.2">
      <c r="BI961" s="18"/>
    </row>
    <row r="962" spans="61:61" s="5" customFormat="1" x14ac:dyDescent="0.2">
      <c r="BI962" s="18"/>
    </row>
    <row r="963" spans="61:61" s="5" customFormat="1" x14ac:dyDescent="0.2">
      <c r="BI963" s="18"/>
    </row>
    <row r="964" spans="61:61" s="5" customFormat="1" x14ac:dyDescent="0.2">
      <c r="BI964" s="18"/>
    </row>
    <row r="965" spans="61:61" s="5" customFormat="1" x14ac:dyDescent="0.2">
      <c r="BI965" s="18"/>
    </row>
    <row r="966" spans="61:61" s="5" customFormat="1" x14ac:dyDescent="0.2">
      <c r="BI966" s="18"/>
    </row>
    <row r="967" spans="61:61" s="5" customFormat="1" x14ac:dyDescent="0.2">
      <c r="BI967" s="18"/>
    </row>
    <row r="968" spans="61:61" s="5" customFormat="1" x14ac:dyDescent="0.2">
      <c r="BI968" s="18"/>
    </row>
    <row r="969" spans="61:61" s="5" customFormat="1" x14ac:dyDescent="0.2">
      <c r="BI969" s="18"/>
    </row>
    <row r="970" spans="61:61" s="5" customFormat="1" x14ac:dyDescent="0.2">
      <c r="BI970" s="18"/>
    </row>
    <row r="971" spans="61:61" s="5" customFormat="1" x14ac:dyDescent="0.2">
      <c r="BI971" s="18"/>
    </row>
    <row r="972" spans="61:61" s="5" customFormat="1" x14ac:dyDescent="0.2">
      <c r="BI972" s="18"/>
    </row>
    <row r="973" spans="61:61" s="5" customFormat="1" x14ac:dyDescent="0.2">
      <c r="BI973" s="18"/>
    </row>
    <row r="974" spans="61:61" s="5" customFormat="1" x14ac:dyDescent="0.2">
      <c r="BI974" s="18"/>
    </row>
    <row r="975" spans="61:61" s="5" customFormat="1" x14ac:dyDescent="0.2">
      <c r="BI975" s="18"/>
    </row>
    <row r="976" spans="61:61" s="5" customFormat="1" x14ac:dyDescent="0.2">
      <c r="BI976" s="18"/>
    </row>
    <row r="977" spans="61:61" s="5" customFormat="1" x14ac:dyDescent="0.2">
      <c r="BI977" s="18"/>
    </row>
    <row r="978" spans="61:61" s="5" customFormat="1" x14ac:dyDescent="0.2">
      <c r="BI978" s="18"/>
    </row>
    <row r="979" spans="61:61" s="5" customFormat="1" x14ac:dyDescent="0.2">
      <c r="BI979" s="18"/>
    </row>
    <row r="980" spans="61:61" s="5" customFormat="1" x14ac:dyDescent="0.2">
      <c r="BI980" s="18"/>
    </row>
    <row r="981" spans="61:61" s="5" customFormat="1" x14ac:dyDescent="0.2">
      <c r="BI981" s="18"/>
    </row>
    <row r="982" spans="61:61" s="5" customFormat="1" x14ac:dyDescent="0.2">
      <c r="BI982" s="18"/>
    </row>
    <row r="983" spans="61:61" s="5" customFormat="1" x14ac:dyDescent="0.2">
      <c r="BI983" s="18"/>
    </row>
    <row r="984" spans="61:61" s="5" customFormat="1" x14ac:dyDescent="0.2">
      <c r="BI984" s="18"/>
    </row>
    <row r="985" spans="61:61" s="5" customFormat="1" x14ac:dyDescent="0.2">
      <c r="BI985" s="18"/>
    </row>
    <row r="986" spans="61:61" s="5" customFormat="1" x14ac:dyDescent="0.2">
      <c r="BI986" s="18"/>
    </row>
    <row r="987" spans="61:61" s="5" customFormat="1" x14ac:dyDescent="0.2">
      <c r="BI987" s="18"/>
    </row>
    <row r="988" spans="61:61" s="5" customFormat="1" x14ac:dyDescent="0.2">
      <c r="BI988" s="18"/>
    </row>
    <row r="989" spans="61:61" s="5" customFormat="1" x14ac:dyDescent="0.2">
      <c r="BI989" s="18"/>
    </row>
    <row r="990" spans="61:61" s="5" customFormat="1" x14ac:dyDescent="0.2">
      <c r="BI990" s="18"/>
    </row>
    <row r="991" spans="61:61" s="5" customFormat="1" x14ac:dyDescent="0.2">
      <c r="BI991" s="18"/>
    </row>
    <row r="992" spans="61:61" s="5" customFormat="1" x14ac:dyDescent="0.2">
      <c r="BI992" s="18"/>
    </row>
    <row r="993" spans="61:61" s="5" customFormat="1" x14ac:dyDescent="0.2">
      <c r="BI993" s="18"/>
    </row>
    <row r="994" spans="61:61" s="5" customFormat="1" x14ac:dyDescent="0.2">
      <c r="BI994" s="18"/>
    </row>
    <row r="995" spans="61:61" s="5" customFormat="1" x14ac:dyDescent="0.2">
      <c r="BI995" s="18"/>
    </row>
    <row r="996" spans="61:61" s="5" customFormat="1" x14ac:dyDescent="0.2">
      <c r="BI996" s="18"/>
    </row>
    <row r="997" spans="61:61" s="5" customFormat="1" x14ac:dyDescent="0.2">
      <c r="BI997" s="18"/>
    </row>
    <row r="998" spans="61:61" s="5" customFormat="1" x14ac:dyDescent="0.2">
      <c r="BI998" s="18"/>
    </row>
    <row r="999" spans="61:61" s="5" customFormat="1" x14ac:dyDescent="0.2">
      <c r="BI999" s="18"/>
    </row>
    <row r="1000" spans="61:61" s="5" customFormat="1" x14ac:dyDescent="0.2">
      <c r="BI1000" s="18"/>
    </row>
    <row r="1001" spans="61:61" s="5" customFormat="1" x14ac:dyDescent="0.2">
      <c r="BI1001" s="18"/>
    </row>
    <row r="1002" spans="61:61" s="5" customFormat="1" x14ac:dyDescent="0.2">
      <c r="BI1002" s="18"/>
    </row>
    <row r="1003" spans="61:61" s="5" customFormat="1" x14ac:dyDescent="0.2">
      <c r="BI1003" s="18"/>
    </row>
    <row r="1004" spans="61:61" s="5" customFormat="1" x14ac:dyDescent="0.2">
      <c r="BI1004" s="18"/>
    </row>
    <row r="1005" spans="61:61" s="5" customFormat="1" x14ac:dyDescent="0.2">
      <c r="BI1005" s="18"/>
    </row>
    <row r="1006" spans="61:61" s="5" customFormat="1" x14ac:dyDescent="0.2">
      <c r="BI1006" s="18"/>
    </row>
    <row r="1007" spans="61:61" s="5" customFormat="1" x14ac:dyDescent="0.2">
      <c r="BI1007" s="18"/>
    </row>
    <row r="1008" spans="61:61" s="5" customFormat="1" x14ac:dyDescent="0.2">
      <c r="BI1008" s="18"/>
    </row>
    <row r="1009" spans="61:61" s="5" customFormat="1" x14ac:dyDescent="0.2">
      <c r="BI1009" s="18"/>
    </row>
    <row r="1010" spans="61:61" s="5" customFormat="1" x14ac:dyDescent="0.2">
      <c r="BI1010" s="18"/>
    </row>
    <row r="1011" spans="61:61" s="5" customFormat="1" x14ac:dyDescent="0.2">
      <c r="BI1011" s="18"/>
    </row>
    <row r="1012" spans="61:61" s="5" customFormat="1" x14ac:dyDescent="0.2">
      <c r="BI1012" s="18"/>
    </row>
    <row r="1013" spans="61:61" s="5" customFormat="1" x14ac:dyDescent="0.2">
      <c r="BI1013" s="18"/>
    </row>
    <row r="1014" spans="61:61" s="5" customFormat="1" x14ac:dyDescent="0.2">
      <c r="BI1014" s="18"/>
    </row>
    <row r="1015" spans="61:61" s="5" customFormat="1" x14ac:dyDescent="0.2">
      <c r="BI1015" s="18"/>
    </row>
    <row r="1016" spans="61:61" s="5" customFormat="1" x14ac:dyDescent="0.2">
      <c r="BI1016" s="18"/>
    </row>
    <row r="1017" spans="61:61" s="5" customFormat="1" x14ac:dyDescent="0.2">
      <c r="BI1017" s="18"/>
    </row>
    <row r="1018" spans="61:61" s="5" customFormat="1" x14ac:dyDescent="0.2">
      <c r="BI1018" s="18"/>
    </row>
    <row r="1019" spans="61:61" s="5" customFormat="1" x14ac:dyDescent="0.2">
      <c r="BI1019" s="18"/>
    </row>
    <row r="1020" spans="61:61" s="5" customFormat="1" x14ac:dyDescent="0.2">
      <c r="BI1020" s="18"/>
    </row>
    <row r="1021" spans="61:61" s="5" customFormat="1" x14ac:dyDescent="0.2">
      <c r="BI1021" s="18"/>
    </row>
    <row r="1022" spans="61:61" s="5" customFormat="1" x14ac:dyDescent="0.2">
      <c r="BI1022" s="18"/>
    </row>
    <row r="1023" spans="61:61" s="5" customFormat="1" x14ac:dyDescent="0.2">
      <c r="BI1023" s="18"/>
    </row>
    <row r="1024" spans="61:61" s="5" customFormat="1" x14ac:dyDescent="0.2">
      <c r="BI1024" s="18"/>
    </row>
    <row r="1025" spans="61:61" s="5" customFormat="1" x14ac:dyDescent="0.2">
      <c r="BI1025" s="18"/>
    </row>
    <row r="1026" spans="61:61" s="5" customFormat="1" x14ac:dyDescent="0.2">
      <c r="BI1026" s="18"/>
    </row>
    <row r="1027" spans="61:61" s="5" customFormat="1" x14ac:dyDescent="0.2">
      <c r="BI1027" s="18"/>
    </row>
    <row r="1028" spans="61:61" s="5" customFormat="1" x14ac:dyDescent="0.2">
      <c r="BI1028" s="18"/>
    </row>
    <row r="1029" spans="61:61" s="5" customFormat="1" x14ac:dyDescent="0.2">
      <c r="BI1029" s="18"/>
    </row>
    <row r="1030" spans="61:61" s="5" customFormat="1" x14ac:dyDescent="0.2">
      <c r="BI1030" s="18"/>
    </row>
    <row r="1031" spans="61:61" s="5" customFormat="1" x14ac:dyDescent="0.2">
      <c r="BI1031" s="18"/>
    </row>
    <row r="1032" spans="61:61" s="5" customFormat="1" x14ac:dyDescent="0.2">
      <c r="BI1032" s="18"/>
    </row>
    <row r="1033" spans="61:61" s="5" customFormat="1" x14ac:dyDescent="0.2">
      <c r="BI1033" s="18"/>
    </row>
    <row r="1034" spans="61:61" s="5" customFormat="1" x14ac:dyDescent="0.2">
      <c r="BI1034" s="18"/>
    </row>
    <row r="1035" spans="61:61" s="5" customFormat="1" x14ac:dyDescent="0.2">
      <c r="BI1035" s="18"/>
    </row>
    <row r="1036" spans="61:61" s="5" customFormat="1" x14ac:dyDescent="0.2">
      <c r="BI1036" s="18"/>
    </row>
    <row r="1037" spans="61:61" s="5" customFormat="1" x14ac:dyDescent="0.2">
      <c r="BI1037" s="18"/>
    </row>
    <row r="1038" spans="61:61" s="5" customFormat="1" x14ac:dyDescent="0.2">
      <c r="BI1038" s="18"/>
    </row>
    <row r="1039" spans="61:61" s="5" customFormat="1" x14ac:dyDescent="0.2">
      <c r="BI1039" s="18"/>
    </row>
    <row r="1040" spans="61:61" s="5" customFormat="1" x14ac:dyDescent="0.2">
      <c r="BI1040" s="18"/>
    </row>
    <row r="1041" spans="61:61" s="5" customFormat="1" x14ac:dyDescent="0.2">
      <c r="BI1041" s="18"/>
    </row>
    <row r="1042" spans="61:61" s="5" customFormat="1" x14ac:dyDescent="0.2">
      <c r="BI1042" s="18"/>
    </row>
    <row r="1043" spans="61:61" s="5" customFormat="1" x14ac:dyDescent="0.2">
      <c r="BI1043" s="18"/>
    </row>
    <row r="1044" spans="61:61" s="5" customFormat="1" x14ac:dyDescent="0.2">
      <c r="BI1044" s="18"/>
    </row>
    <row r="1045" spans="61:61" s="5" customFormat="1" x14ac:dyDescent="0.2">
      <c r="BI1045" s="18"/>
    </row>
    <row r="1046" spans="61:61" s="5" customFormat="1" x14ac:dyDescent="0.2">
      <c r="BI1046" s="18"/>
    </row>
    <row r="1047" spans="61:61" s="5" customFormat="1" x14ac:dyDescent="0.2">
      <c r="BI1047" s="18"/>
    </row>
    <row r="1048" spans="61:61" s="5" customFormat="1" x14ac:dyDescent="0.2">
      <c r="BI1048" s="18"/>
    </row>
    <row r="1049" spans="61:61" s="5" customFormat="1" x14ac:dyDescent="0.2">
      <c r="BI1049" s="18"/>
    </row>
    <row r="1050" spans="61:61" s="5" customFormat="1" x14ac:dyDescent="0.2">
      <c r="BI1050" s="18"/>
    </row>
    <row r="1051" spans="61:61" s="5" customFormat="1" x14ac:dyDescent="0.2">
      <c r="BI1051" s="18"/>
    </row>
    <row r="1052" spans="61:61" s="5" customFormat="1" x14ac:dyDescent="0.2">
      <c r="BI1052" s="18"/>
    </row>
    <row r="1053" spans="61:61" s="5" customFormat="1" x14ac:dyDescent="0.2">
      <c r="BI1053" s="18"/>
    </row>
    <row r="1054" spans="61:61" s="5" customFormat="1" x14ac:dyDescent="0.2">
      <c r="BI1054" s="18"/>
    </row>
    <row r="1055" spans="61:61" s="5" customFormat="1" x14ac:dyDescent="0.2">
      <c r="BI1055" s="18"/>
    </row>
    <row r="1056" spans="61:61" s="5" customFormat="1" x14ac:dyDescent="0.2">
      <c r="BI1056" s="18"/>
    </row>
    <row r="1057" spans="61:61" s="5" customFormat="1" x14ac:dyDescent="0.2">
      <c r="BI1057" s="18"/>
    </row>
    <row r="1058" spans="61:61" s="5" customFormat="1" x14ac:dyDescent="0.2">
      <c r="BI1058" s="18"/>
    </row>
    <row r="1059" spans="61:61" s="5" customFormat="1" x14ac:dyDescent="0.2">
      <c r="BI1059" s="18"/>
    </row>
    <row r="1060" spans="61:61" s="5" customFormat="1" x14ac:dyDescent="0.2">
      <c r="BI1060" s="18"/>
    </row>
    <row r="1061" spans="61:61" s="5" customFormat="1" x14ac:dyDescent="0.2">
      <c r="BI1061" s="18"/>
    </row>
    <row r="1062" spans="61:61" s="5" customFormat="1" x14ac:dyDescent="0.2">
      <c r="BI1062" s="18"/>
    </row>
    <row r="1063" spans="61:61" s="5" customFormat="1" x14ac:dyDescent="0.2">
      <c r="BI1063" s="18"/>
    </row>
    <row r="1064" spans="61:61" s="5" customFormat="1" x14ac:dyDescent="0.2">
      <c r="BI1064" s="18"/>
    </row>
    <row r="1065" spans="61:61" s="5" customFormat="1" x14ac:dyDescent="0.2">
      <c r="BI1065" s="18"/>
    </row>
    <row r="1066" spans="61:61" s="5" customFormat="1" x14ac:dyDescent="0.2">
      <c r="BI1066" s="18"/>
    </row>
    <row r="1067" spans="61:61" s="5" customFormat="1" x14ac:dyDescent="0.2">
      <c r="BI1067" s="18"/>
    </row>
    <row r="1068" spans="61:61" s="5" customFormat="1" x14ac:dyDescent="0.2">
      <c r="BI1068" s="18"/>
    </row>
    <row r="1069" spans="61:61" s="5" customFormat="1" x14ac:dyDescent="0.2">
      <c r="BI1069" s="18"/>
    </row>
    <row r="1070" spans="61:61" s="5" customFormat="1" x14ac:dyDescent="0.2">
      <c r="BI1070" s="18"/>
    </row>
    <row r="1071" spans="61:61" s="5" customFormat="1" x14ac:dyDescent="0.2">
      <c r="BI1071" s="18"/>
    </row>
    <row r="1072" spans="61:61" s="5" customFormat="1" x14ac:dyDescent="0.2">
      <c r="BI1072" s="18"/>
    </row>
    <row r="1073" spans="61:61" s="5" customFormat="1" x14ac:dyDescent="0.2">
      <c r="BI1073" s="18"/>
    </row>
    <row r="1074" spans="61:61" s="5" customFormat="1" x14ac:dyDescent="0.2">
      <c r="BI1074" s="18"/>
    </row>
    <row r="1075" spans="61:61" s="5" customFormat="1" x14ac:dyDescent="0.2">
      <c r="BI1075" s="18"/>
    </row>
    <row r="1076" spans="61:61" s="5" customFormat="1" x14ac:dyDescent="0.2">
      <c r="BI1076" s="18"/>
    </row>
    <row r="1077" spans="61:61" s="5" customFormat="1" x14ac:dyDescent="0.2">
      <c r="BI1077" s="18"/>
    </row>
    <row r="1078" spans="61:61" s="5" customFormat="1" x14ac:dyDescent="0.2">
      <c r="BI1078" s="18"/>
    </row>
    <row r="1079" spans="61:61" s="5" customFormat="1" x14ac:dyDescent="0.2">
      <c r="BI1079" s="18"/>
    </row>
    <row r="1080" spans="61:61" s="5" customFormat="1" x14ac:dyDescent="0.2">
      <c r="BI1080" s="18"/>
    </row>
    <row r="1081" spans="61:61" s="5" customFormat="1" x14ac:dyDescent="0.2">
      <c r="BI1081" s="18"/>
    </row>
    <row r="1082" spans="61:61" s="5" customFormat="1" x14ac:dyDescent="0.2">
      <c r="BI1082" s="18"/>
    </row>
    <row r="1083" spans="61:61" s="5" customFormat="1" x14ac:dyDescent="0.2">
      <c r="BI1083" s="18"/>
    </row>
    <row r="1084" spans="61:61" s="5" customFormat="1" x14ac:dyDescent="0.2">
      <c r="BI1084" s="18"/>
    </row>
    <row r="1085" spans="61:61" s="5" customFormat="1" x14ac:dyDescent="0.2">
      <c r="BI1085" s="18"/>
    </row>
    <row r="1086" spans="61:61" s="5" customFormat="1" x14ac:dyDescent="0.2">
      <c r="BI1086" s="18"/>
    </row>
    <row r="1087" spans="61:61" s="5" customFormat="1" x14ac:dyDescent="0.2">
      <c r="BI1087" s="18"/>
    </row>
    <row r="1088" spans="61:61" s="5" customFormat="1" x14ac:dyDescent="0.2">
      <c r="BI1088" s="18"/>
    </row>
    <row r="1089" spans="61:61" s="5" customFormat="1" x14ac:dyDescent="0.2">
      <c r="BI1089" s="18"/>
    </row>
    <row r="1090" spans="61:61" s="5" customFormat="1" x14ac:dyDescent="0.2">
      <c r="BI1090" s="18"/>
    </row>
    <row r="1091" spans="61:61" s="5" customFormat="1" x14ac:dyDescent="0.2">
      <c r="BI1091" s="18"/>
    </row>
    <row r="1092" spans="61:61" s="5" customFormat="1" x14ac:dyDescent="0.2">
      <c r="BI1092" s="18"/>
    </row>
    <row r="1093" spans="61:61" s="5" customFormat="1" x14ac:dyDescent="0.2">
      <c r="BI1093" s="18"/>
    </row>
    <row r="1094" spans="61:61" s="5" customFormat="1" x14ac:dyDescent="0.2">
      <c r="BI1094" s="18"/>
    </row>
    <row r="1095" spans="61:61" s="5" customFormat="1" x14ac:dyDescent="0.2">
      <c r="BI1095" s="18"/>
    </row>
    <row r="1096" spans="61:61" s="5" customFormat="1" x14ac:dyDescent="0.2">
      <c r="BI1096" s="18"/>
    </row>
    <row r="1097" spans="61:61" s="5" customFormat="1" x14ac:dyDescent="0.2">
      <c r="BI1097" s="18"/>
    </row>
    <row r="1098" spans="61:61" s="5" customFormat="1" x14ac:dyDescent="0.2">
      <c r="BI1098" s="18"/>
    </row>
    <row r="1099" spans="61:61" s="5" customFormat="1" x14ac:dyDescent="0.2">
      <c r="BI1099" s="18"/>
    </row>
    <row r="1100" spans="61:61" s="5" customFormat="1" x14ac:dyDescent="0.2">
      <c r="BI1100" s="18"/>
    </row>
    <row r="1101" spans="61:61" s="5" customFormat="1" x14ac:dyDescent="0.2">
      <c r="BI1101" s="18"/>
    </row>
    <row r="1102" spans="61:61" s="5" customFormat="1" x14ac:dyDescent="0.2">
      <c r="BI1102" s="18"/>
    </row>
    <row r="1103" spans="61:61" s="5" customFormat="1" x14ac:dyDescent="0.2">
      <c r="BI1103" s="18"/>
    </row>
    <row r="1104" spans="61:61" s="5" customFormat="1" x14ac:dyDescent="0.2">
      <c r="BI1104" s="18"/>
    </row>
    <row r="1105" spans="61:61" s="5" customFormat="1" x14ac:dyDescent="0.2">
      <c r="BI1105" s="18"/>
    </row>
    <row r="1106" spans="61:61" s="5" customFormat="1" x14ac:dyDescent="0.2">
      <c r="BI1106" s="18"/>
    </row>
    <row r="1107" spans="61:61" s="5" customFormat="1" x14ac:dyDescent="0.2">
      <c r="BI1107" s="18"/>
    </row>
    <row r="1108" spans="61:61" s="5" customFormat="1" x14ac:dyDescent="0.2">
      <c r="BI1108" s="18"/>
    </row>
    <row r="1109" spans="61:61" s="5" customFormat="1" x14ac:dyDescent="0.2">
      <c r="BI1109" s="18"/>
    </row>
    <row r="1110" spans="61:61" s="5" customFormat="1" x14ac:dyDescent="0.2">
      <c r="BI1110" s="18"/>
    </row>
    <row r="1111" spans="61:61" s="5" customFormat="1" x14ac:dyDescent="0.2">
      <c r="BI1111" s="18"/>
    </row>
    <row r="1112" spans="61:61" s="5" customFormat="1" x14ac:dyDescent="0.2">
      <c r="BI1112" s="18"/>
    </row>
    <row r="1113" spans="61:61" s="5" customFormat="1" x14ac:dyDescent="0.2">
      <c r="BI1113" s="18"/>
    </row>
    <row r="1114" spans="61:61" s="5" customFormat="1" x14ac:dyDescent="0.2">
      <c r="BI1114" s="18"/>
    </row>
    <row r="1115" spans="61:61" s="5" customFormat="1" x14ac:dyDescent="0.2">
      <c r="BI1115" s="18"/>
    </row>
    <row r="1116" spans="61:61" s="5" customFormat="1" x14ac:dyDescent="0.2">
      <c r="BI1116" s="18"/>
    </row>
    <row r="1117" spans="61:61" s="5" customFormat="1" x14ac:dyDescent="0.2">
      <c r="BI1117" s="18"/>
    </row>
    <row r="1118" spans="61:61" s="5" customFormat="1" x14ac:dyDescent="0.2">
      <c r="BI1118" s="18"/>
    </row>
    <row r="1119" spans="61:61" s="5" customFormat="1" x14ac:dyDescent="0.2">
      <c r="BI1119" s="18"/>
    </row>
    <row r="1120" spans="61:61" s="5" customFormat="1" x14ac:dyDescent="0.2">
      <c r="BI1120" s="18"/>
    </row>
    <row r="1121" spans="61:61" s="5" customFormat="1" x14ac:dyDescent="0.2">
      <c r="BI1121" s="18"/>
    </row>
    <row r="1122" spans="61:61" s="5" customFormat="1" x14ac:dyDescent="0.2">
      <c r="BI1122" s="18"/>
    </row>
    <row r="1123" spans="61:61" s="5" customFormat="1" x14ac:dyDescent="0.2">
      <c r="BI1123" s="18"/>
    </row>
    <row r="1124" spans="61:61" s="5" customFormat="1" x14ac:dyDescent="0.2">
      <c r="BI1124" s="18"/>
    </row>
    <row r="1125" spans="61:61" s="5" customFormat="1" x14ac:dyDescent="0.2">
      <c r="BI1125" s="18"/>
    </row>
    <row r="1126" spans="61:61" s="5" customFormat="1" x14ac:dyDescent="0.2">
      <c r="BI1126" s="18"/>
    </row>
    <row r="1127" spans="61:61" s="5" customFormat="1" x14ac:dyDescent="0.2">
      <c r="BI1127" s="18"/>
    </row>
    <row r="1128" spans="61:61" s="5" customFormat="1" x14ac:dyDescent="0.2">
      <c r="BI1128" s="18"/>
    </row>
    <row r="1129" spans="61:61" s="5" customFormat="1" x14ac:dyDescent="0.2">
      <c r="BI1129" s="18"/>
    </row>
    <row r="1130" spans="61:61" s="5" customFormat="1" x14ac:dyDescent="0.2">
      <c r="BI1130" s="18"/>
    </row>
    <row r="1131" spans="61:61" s="5" customFormat="1" x14ac:dyDescent="0.2">
      <c r="BI1131" s="18"/>
    </row>
    <row r="1132" spans="61:61" s="5" customFormat="1" x14ac:dyDescent="0.2">
      <c r="BI1132" s="18"/>
    </row>
    <row r="1133" spans="61:61" s="5" customFormat="1" x14ac:dyDescent="0.2">
      <c r="BI1133" s="18"/>
    </row>
    <row r="1134" spans="61:61" s="5" customFormat="1" x14ac:dyDescent="0.2">
      <c r="BI1134" s="18"/>
    </row>
    <row r="1135" spans="61:61" s="5" customFormat="1" x14ac:dyDescent="0.2">
      <c r="BI1135" s="18"/>
    </row>
    <row r="1136" spans="61:61" s="5" customFormat="1" x14ac:dyDescent="0.2">
      <c r="BI1136" s="18"/>
    </row>
    <row r="1137" spans="61:61" s="5" customFormat="1" x14ac:dyDescent="0.2">
      <c r="BI1137" s="18"/>
    </row>
    <row r="1138" spans="61:61" s="5" customFormat="1" x14ac:dyDescent="0.2">
      <c r="BI1138" s="18"/>
    </row>
    <row r="1139" spans="61:61" s="5" customFormat="1" x14ac:dyDescent="0.2">
      <c r="BI1139" s="18"/>
    </row>
    <row r="1140" spans="61:61" s="5" customFormat="1" x14ac:dyDescent="0.2">
      <c r="BI1140" s="18"/>
    </row>
    <row r="1141" spans="61:61" s="5" customFormat="1" x14ac:dyDescent="0.2">
      <c r="BI1141" s="18"/>
    </row>
    <row r="1142" spans="61:61" s="5" customFormat="1" x14ac:dyDescent="0.2">
      <c r="BI1142" s="18"/>
    </row>
    <row r="1143" spans="61:61" s="5" customFormat="1" x14ac:dyDescent="0.2">
      <c r="BI1143" s="18"/>
    </row>
    <row r="1144" spans="61:61" s="5" customFormat="1" x14ac:dyDescent="0.2">
      <c r="BI1144" s="18"/>
    </row>
    <row r="1145" spans="61:61" s="5" customFormat="1" x14ac:dyDescent="0.2">
      <c r="BI1145" s="18"/>
    </row>
    <row r="1146" spans="61:61" s="5" customFormat="1" x14ac:dyDescent="0.2">
      <c r="BI1146" s="18"/>
    </row>
    <row r="1147" spans="61:61" s="5" customFormat="1" x14ac:dyDescent="0.2">
      <c r="BI1147" s="18"/>
    </row>
    <row r="1148" spans="61:61" s="5" customFormat="1" x14ac:dyDescent="0.2">
      <c r="BI1148" s="18"/>
    </row>
    <row r="1149" spans="61:61" s="5" customFormat="1" x14ac:dyDescent="0.2">
      <c r="BI1149" s="18"/>
    </row>
    <row r="1150" spans="61:61" s="5" customFormat="1" x14ac:dyDescent="0.2">
      <c r="BI1150" s="18"/>
    </row>
    <row r="1151" spans="61:61" s="5" customFormat="1" x14ac:dyDescent="0.2">
      <c r="BI1151" s="18"/>
    </row>
    <row r="1152" spans="61:61" s="5" customFormat="1" x14ac:dyDescent="0.2">
      <c r="BI1152" s="18"/>
    </row>
    <row r="1153" spans="61:61" s="5" customFormat="1" x14ac:dyDescent="0.2">
      <c r="BI1153" s="18"/>
    </row>
    <row r="1154" spans="61:61" s="5" customFormat="1" x14ac:dyDescent="0.2">
      <c r="BI1154" s="18"/>
    </row>
    <row r="1155" spans="61:61" s="5" customFormat="1" x14ac:dyDescent="0.2">
      <c r="BI1155" s="18"/>
    </row>
    <row r="1156" spans="61:61" s="5" customFormat="1" x14ac:dyDescent="0.2">
      <c r="BI1156" s="18"/>
    </row>
    <row r="1157" spans="61:61" s="5" customFormat="1" x14ac:dyDescent="0.2">
      <c r="BI1157" s="18"/>
    </row>
    <row r="1158" spans="61:61" s="5" customFormat="1" x14ac:dyDescent="0.2">
      <c r="BI1158" s="18"/>
    </row>
    <row r="1159" spans="61:61" s="5" customFormat="1" x14ac:dyDescent="0.2">
      <c r="BI1159" s="18"/>
    </row>
    <row r="1160" spans="61:61" s="5" customFormat="1" x14ac:dyDescent="0.2">
      <c r="BI1160" s="18"/>
    </row>
    <row r="1161" spans="61:61" s="5" customFormat="1" x14ac:dyDescent="0.2">
      <c r="BI1161" s="18"/>
    </row>
    <row r="1162" spans="61:61" s="5" customFormat="1" x14ac:dyDescent="0.2">
      <c r="BI1162" s="18"/>
    </row>
    <row r="1163" spans="61:61" s="5" customFormat="1" x14ac:dyDescent="0.2">
      <c r="BI1163" s="18"/>
    </row>
    <row r="1164" spans="61:61" s="5" customFormat="1" x14ac:dyDescent="0.2">
      <c r="BI1164" s="18"/>
    </row>
    <row r="1165" spans="61:61" s="5" customFormat="1" x14ac:dyDescent="0.2">
      <c r="BI1165" s="18"/>
    </row>
    <row r="1166" spans="61:61" s="5" customFormat="1" x14ac:dyDescent="0.2">
      <c r="BI1166" s="18"/>
    </row>
    <row r="1167" spans="61:61" s="5" customFormat="1" x14ac:dyDescent="0.2">
      <c r="BI1167" s="18"/>
    </row>
    <row r="1168" spans="61:61" s="5" customFormat="1" x14ac:dyDescent="0.2">
      <c r="BI1168" s="18"/>
    </row>
    <row r="1169" spans="61:61" s="5" customFormat="1" x14ac:dyDescent="0.2">
      <c r="BI1169" s="18"/>
    </row>
    <row r="1170" spans="61:61" s="5" customFormat="1" x14ac:dyDescent="0.2">
      <c r="BI1170" s="18"/>
    </row>
    <row r="1171" spans="61:61" s="5" customFormat="1" x14ac:dyDescent="0.2">
      <c r="BI1171" s="18"/>
    </row>
    <row r="1172" spans="61:61" s="5" customFormat="1" x14ac:dyDescent="0.2">
      <c r="BI1172" s="18"/>
    </row>
    <row r="1173" spans="61:61" s="5" customFormat="1" x14ac:dyDescent="0.2">
      <c r="BI1173" s="18"/>
    </row>
    <row r="1174" spans="61:61" s="5" customFormat="1" x14ac:dyDescent="0.2">
      <c r="BI1174" s="18"/>
    </row>
    <row r="1175" spans="61:61" s="5" customFormat="1" x14ac:dyDescent="0.2">
      <c r="BI1175" s="18"/>
    </row>
    <row r="1176" spans="61:61" s="5" customFormat="1" x14ac:dyDescent="0.2">
      <c r="BI1176" s="18"/>
    </row>
    <row r="1177" spans="61:61" s="5" customFormat="1" x14ac:dyDescent="0.2">
      <c r="BI1177" s="18"/>
    </row>
    <row r="1178" spans="61:61" s="5" customFormat="1" x14ac:dyDescent="0.2">
      <c r="BI1178" s="18"/>
    </row>
    <row r="1179" spans="61:61" s="5" customFormat="1" x14ac:dyDescent="0.2">
      <c r="BI1179" s="18"/>
    </row>
    <row r="1180" spans="61:61" s="5" customFormat="1" x14ac:dyDescent="0.2">
      <c r="BI1180" s="18"/>
    </row>
    <row r="1181" spans="61:61" s="5" customFormat="1" x14ac:dyDescent="0.2">
      <c r="BI1181" s="18"/>
    </row>
    <row r="1182" spans="61:61" s="5" customFormat="1" x14ac:dyDescent="0.2">
      <c r="BI1182" s="18"/>
    </row>
    <row r="1183" spans="61:61" s="5" customFormat="1" x14ac:dyDescent="0.2">
      <c r="BI1183" s="18"/>
    </row>
    <row r="1184" spans="61:61" s="5" customFormat="1" x14ac:dyDescent="0.2">
      <c r="BI1184" s="18"/>
    </row>
    <row r="1185" spans="61:61" s="5" customFormat="1" x14ac:dyDescent="0.2">
      <c r="BI1185" s="18"/>
    </row>
    <row r="1186" spans="61:61" s="5" customFormat="1" x14ac:dyDescent="0.2">
      <c r="BI1186" s="18"/>
    </row>
    <row r="1187" spans="61:61" s="5" customFormat="1" x14ac:dyDescent="0.2">
      <c r="BI1187" s="18"/>
    </row>
    <row r="1188" spans="61:61" s="5" customFormat="1" x14ac:dyDescent="0.2">
      <c r="BI1188" s="18"/>
    </row>
    <row r="1189" spans="61:61" s="5" customFormat="1" x14ac:dyDescent="0.2">
      <c r="BI1189" s="18"/>
    </row>
    <row r="1190" spans="61:61" s="5" customFormat="1" x14ac:dyDescent="0.2">
      <c r="BI1190" s="18"/>
    </row>
    <row r="1191" spans="61:61" s="5" customFormat="1" x14ac:dyDescent="0.2">
      <c r="BI1191" s="18"/>
    </row>
    <row r="1192" spans="61:61" s="5" customFormat="1" x14ac:dyDescent="0.2">
      <c r="BI1192" s="18"/>
    </row>
    <row r="1193" spans="61:61" s="5" customFormat="1" x14ac:dyDescent="0.2">
      <c r="BI1193" s="18"/>
    </row>
    <row r="1194" spans="61:61" s="5" customFormat="1" x14ac:dyDescent="0.2">
      <c r="BI1194" s="18"/>
    </row>
    <row r="1195" spans="61:61" s="5" customFormat="1" x14ac:dyDescent="0.2">
      <c r="BI1195" s="18"/>
    </row>
    <row r="1196" spans="61:61" s="5" customFormat="1" x14ac:dyDescent="0.2">
      <c r="BI1196" s="18"/>
    </row>
    <row r="1197" spans="61:61" s="5" customFormat="1" x14ac:dyDescent="0.2">
      <c r="BI1197" s="18"/>
    </row>
    <row r="1198" spans="61:61" s="5" customFormat="1" x14ac:dyDescent="0.2">
      <c r="BI1198" s="18"/>
    </row>
    <row r="1199" spans="61:61" s="5" customFormat="1" x14ac:dyDescent="0.2">
      <c r="BI1199" s="18"/>
    </row>
    <row r="1200" spans="61:61" s="5" customFormat="1" x14ac:dyDescent="0.2">
      <c r="BI1200" s="18"/>
    </row>
    <row r="1201" spans="61:61" s="5" customFormat="1" x14ac:dyDescent="0.2">
      <c r="BI1201" s="18"/>
    </row>
    <row r="1202" spans="61:61" s="5" customFormat="1" x14ac:dyDescent="0.2">
      <c r="BI1202" s="18"/>
    </row>
    <row r="1203" spans="61:61" s="5" customFormat="1" x14ac:dyDescent="0.2">
      <c r="BI1203" s="18"/>
    </row>
    <row r="1204" spans="61:61" s="5" customFormat="1" x14ac:dyDescent="0.2">
      <c r="BI1204" s="18"/>
    </row>
    <row r="1205" spans="61:61" s="5" customFormat="1" x14ac:dyDescent="0.2">
      <c r="BI1205" s="18"/>
    </row>
    <row r="1206" spans="61:61" s="5" customFormat="1" x14ac:dyDescent="0.2">
      <c r="BI1206" s="18"/>
    </row>
    <row r="1207" spans="61:61" s="5" customFormat="1" x14ac:dyDescent="0.2">
      <c r="BI1207" s="18"/>
    </row>
    <row r="1208" spans="61:61" s="5" customFormat="1" x14ac:dyDescent="0.2">
      <c r="BI1208" s="18"/>
    </row>
    <row r="1209" spans="61:61" s="5" customFormat="1" x14ac:dyDescent="0.2">
      <c r="BI1209" s="18"/>
    </row>
    <row r="1210" spans="61:61" s="5" customFormat="1" x14ac:dyDescent="0.2">
      <c r="BI1210" s="18"/>
    </row>
    <row r="1211" spans="61:61" s="5" customFormat="1" x14ac:dyDescent="0.2">
      <c r="BI1211" s="18"/>
    </row>
    <row r="1212" spans="61:61" s="5" customFormat="1" x14ac:dyDescent="0.2">
      <c r="BI1212" s="18"/>
    </row>
    <row r="1213" spans="61:61" s="5" customFormat="1" x14ac:dyDescent="0.2">
      <c r="BI1213" s="18"/>
    </row>
    <row r="1214" spans="61:61" s="5" customFormat="1" x14ac:dyDescent="0.2">
      <c r="BI1214" s="18"/>
    </row>
    <row r="1215" spans="61:61" s="5" customFormat="1" x14ac:dyDescent="0.2">
      <c r="BI1215" s="18"/>
    </row>
    <row r="1216" spans="61:61" s="5" customFormat="1" x14ac:dyDescent="0.2">
      <c r="BI1216" s="18"/>
    </row>
    <row r="1217" spans="61:61" s="5" customFormat="1" x14ac:dyDescent="0.2">
      <c r="BI1217" s="18"/>
    </row>
    <row r="1218" spans="61:61" s="5" customFormat="1" x14ac:dyDescent="0.2">
      <c r="BI1218" s="18"/>
    </row>
    <row r="1219" spans="61:61" s="5" customFormat="1" x14ac:dyDescent="0.2">
      <c r="BI1219" s="18"/>
    </row>
    <row r="1220" spans="61:61" s="5" customFormat="1" x14ac:dyDescent="0.2">
      <c r="BI1220" s="18"/>
    </row>
    <row r="1221" spans="61:61" s="5" customFormat="1" x14ac:dyDescent="0.2">
      <c r="BI1221" s="18"/>
    </row>
    <row r="1222" spans="61:61" s="5" customFormat="1" x14ac:dyDescent="0.2">
      <c r="BI1222" s="18"/>
    </row>
    <row r="1223" spans="61:61" s="5" customFormat="1" x14ac:dyDescent="0.2">
      <c r="BI1223" s="18"/>
    </row>
    <row r="1224" spans="61:61" s="5" customFormat="1" x14ac:dyDescent="0.2">
      <c r="BI1224" s="18"/>
    </row>
    <row r="1225" spans="61:61" s="5" customFormat="1" x14ac:dyDescent="0.2">
      <c r="BI1225" s="18"/>
    </row>
    <row r="1226" spans="61:61" s="5" customFormat="1" x14ac:dyDescent="0.2">
      <c r="BI1226" s="18"/>
    </row>
    <row r="1227" spans="61:61" s="5" customFormat="1" x14ac:dyDescent="0.2">
      <c r="BI1227" s="18"/>
    </row>
    <row r="1228" spans="61:61" s="5" customFormat="1" x14ac:dyDescent="0.2">
      <c r="BI1228" s="18"/>
    </row>
    <row r="1229" spans="61:61" s="5" customFormat="1" x14ac:dyDescent="0.2">
      <c r="BI1229" s="18"/>
    </row>
    <row r="1230" spans="61:61" s="5" customFormat="1" x14ac:dyDescent="0.2">
      <c r="BI1230" s="18"/>
    </row>
    <row r="1231" spans="61:61" s="5" customFormat="1" x14ac:dyDescent="0.2">
      <c r="BI1231" s="18"/>
    </row>
    <row r="1232" spans="61:61" s="5" customFormat="1" x14ac:dyDescent="0.2">
      <c r="BI1232" s="18"/>
    </row>
    <row r="1233" spans="61:61" s="5" customFormat="1" x14ac:dyDescent="0.2">
      <c r="BI1233" s="18"/>
    </row>
    <row r="1234" spans="61:61" s="5" customFormat="1" x14ac:dyDescent="0.2">
      <c r="BI1234" s="18"/>
    </row>
    <row r="1235" spans="61:61" s="5" customFormat="1" x14ac:dyDescent="0.2">
      <c r="BI1235" s="18"/>
    </row>
    <row r="1236" spans="61:61" s="5" customFormat="1" x14ac:dyDescent="0.2">
      <c r="BI1236" s="18"/>
    </row>
    <row r="1237" spans="61:61" s="5" customFormat="1" x14ac:dyDescent="0.2">
      <c r="BI1237" s="18"/>
    </row>
    <row r="1238" spans="61:61" s="5" customFormat="1" x14ac:dyDescent="0.2">
      <c r="BI1238" s="18"/>
    </row>
    <row r="1239" spans="61:61" s="5" customFormat="1" x14ac:dyDescent="0.2">
      <c r="BI1239" s="18"/>
    </row>
    <row r="1240" spans="61:61" s="5" customFormat="1" x14ac:dyDescent="0.2">
      <c r="BI1240" s="18"/>
    </row>
    <row r="1241" spans="61:61" s="5" customFormat="1" x14ac:dyDescent="0.2">
      <c r="BI1241" s="18"/>
    </row>
    <row r="1242" spans="61:61" s="5" customFormat="1" x14ac:dyDescent="0.2">
      <c r="BI1242" s="18"/>
    </row>
    <row r="1243" spans="61:61" s="5" customFormat="1" x14ac:dyDescent="0.2">
      <c r="BI1243" s="18"/>
    </row>
    <row r="1244" spans="61:61" s="5" customFormat="1" x14ac:dyDescent="0.2">
      <c r="BI1244" s="18"/>
    </row>
    <row r="1245" spans="61:61" s="5" customFormat="1" x14ac:dyDescent="0.2">
      <c r="BI1245" s="18"/>
    </row>
    <row r="1246" spans="61:61" s="5" customFormat="1" x14ac:dyDescent="0.2">
      <c r="BI1246" s="18"/>
    </row>
    <row r="1247" spans="61:61" s="5" customFormat="1" x14ac:dyDescent="0.2">
      <c r="BI1247" s="18"/>
    </row>
    <row r="1248" spans="61:61" s="5" customFormat="1" x14ac:dyDescent="0.2">
      <c r="BI1248" s="18"/>
    </row>
    <row r="1249" spans="61:61" s="5" customFormat="1" x14ac:dyDescent="0.2">
      <c r="BI1249" s="18"/>
    </row>
    <row r="1250" spans="61:61" s="5" customFormat="1" x14ac:dyDescent="0.2">
      <c r="BI1250" s="18"/>
    </row>
    <row r="1251" spans="61:61" s="5" customFormat="1" x14ac:dyDescent="0.2">
      <c r="BI1251" s="18"/>
    </row>
    <row r="1252" spans="61:61" s="5" customFormat="1" x14ac:dyDescent="0.2">
      <c r="BI1252" s="18"/>
    </row>
    <row r="1253" spans="61:61" s="5" customFormat="1" x14ac:dyDescent="0.2">
      <c r="BI1253" s="18"/>
    </row>
    <row r="1254" spans="61:61" s="5" customFormat="1" x14ac:dyDescent="0.2">
      <c r="BI1254" s="18"/>
    </row>
    <row r="1255" spans="61:61" s="5" customFormat="1" x14ac:dyDescent="0.2">
      <c r="BI1255" s="18"/>
    </row>
    <row r="1256" spans="61:61" s="5" customFormat="1" x14ac:dyDescent="0.2">
      <c r="BI1256" s="18"/>
    </row>
    <row r="1257" spans="61:61" s="5" customFormat="1" x14ac:dyDescent="0.2">
      <c r="BI1257" s="18"/>
    </row>
    <row r="1258" spans="61:61" s="5" customFormat="1" x14ac:dyDescent="0.2">
      <c r="BI1258" s="18"/>
    </row>
    <row r="1259" spans="61:61" s="5" customFormat="1" x14ac:dyDescent="0.2">
      <c r="BI1259" s="18"/>
    </row>
    <row r="1260" spans="61:61" s="5" customFormat="1" x14ac:dyDescent="0.2">
      <c r="BI1260" s="18"/>
    </row>
    <row r="1261" spans="61:61" s="5" customFormat="1" x14ac:dyDescent="0.2">
      <c r="BI1261" s="18"/>
    </row>
    <row r="1262" spans="61:61" s="5" customFormat="1" x14ac:dyDescent="0.2">
      <c r="BI1262" s="18"/>
    </row>
    <row r="1263" spans="61:61" s="5" customFormat="1" x14ac:dyDescent="0.2">
      <c r="BI1263" s="18"/>
    </row>
    <row r="1264" spans="61:61" s="5" customFormat="1" x14ac:dyDescent="0.2">
      <c r="BI1264" s="18"/>
    </row>
    <row r="1265" spans="61:61" s="5" customFormat="1" x14ac:dyDescent="0.2">
      <c r="BI1265" s="18"/>
    </row>
    <row r="1266" spans="61:61" s="5" customFormat="1" x14ac:dyDescent="0.2">
      <c r="BI1266" s="18"/>
    </row>
    <row r="1267" spans="61:61" s="5" customFormat="1" x14ac:dyDescent="0.2">
      <c r="BI1267" s="18"/>
    </row>
    <row r="1268" spans="61:61" s="5" customFormat="1" x14ac:dyDescent="0.2">
      <c r="BI1268" s="18"/>
    </row>
    <row r="1269" spans="61:61" s="5" customFormat="1" x14ac:dyDescent="0.2">
      <c r="BI1269" s="18"/>
    </row>
    <row r="1270" spans="61:61" s="5" customFormat="1" x14ac:dyDescent="0.2">
      <c r="BI1270" s="18"/>
    </row>
    <row r="1271" spans="61:61" s="5" customFormat="1" x14ac:dyDescent="0.2">
      <c r="BI1271" s="18"/>
    </row>
    <row r="1272" spans="61:61" s="5" customFormat="1" x14ac:dyDescent="0.2">
      <c r="BI1272" s="18"/>
    </row>
    <row r="1273" spans="61:61" s="5" customFormat="1" x14ac:dyDescent="0.2">
      <c r="BI1273" s="18"/>
    </row>
    <row r="1274" spans="61:61" s="5" customFormat="1" x14ac:dyDescent="0.2">
      <c r="BI1274" s="18"/>
    </row>
    <row r="1275" spans="61:61" s="5" customFormat="1" x14ac:dyDescent="0.2">
      <c r="BI1275" s="18"/>
    </row>
    <row r="1276" spans="61:61" s="5" customFormat="1" x14ac:dyDescent="0.2">
      <c r="BI1276" s="18"/>
    </row>
    <row r="1277" spans="61:61" s="5" customFormat="1" x14ac:dyDescent="0.2">
      <c r="BI1277" s="18"/>
    </row>
    <row r="1278" spans="61:61" s="5" customFormat="1" x14ac:dyDescent="0.2">
      <c r="BI1278" s="18"/>
    </row>
    <row r="1279" spans="61:61" s="5" customFormat="1" x14ac:dyDescent="0.2">
      <c r="BI1279" s="18"/>
    </row>
    <row r="1280" spans="61:61" s="5" customFormat="1" x14ac:dyDescent="0.2">
      <c r="BI1280" s="18"/>
    </row>
    <row r="1281" spans="61:61" s="5" customFormat="1" x14ac:dyDescent="0.2">
      <c r="BI1281" s="18"/>
    </row>
    <row r="1282" spans="61:61" s="5" customFormat="1" x14ac:dyDescent="0.2">
      <c r="BI1282" s="18"/>
    </row>
    <row r="1283" spans="61:61" s="5" customFormat="1" x14ac:dyDescent="0.2">
      <c r="BI1283" s="18"/>
    </row>
    <row r="1284" spans="61:61" s="5" customFormat="1" x14ac:dyDescent="0.2">
      <c r="BI1284" s="18"/>
    </row>
    <row r="1285" spans="61:61" s="5" customFormat="1" x14ac:dyDescent="0.2">
      <c r="BI1285" s="18"/>
    </row>
    <row r="1286" spans="61:61" s="5" customFormat="1" x14ac:dyDescent="0.2">
      <c r="BI1286" s="18"/>
    </row>
    <row r="1287" spans="61:61" s="5" customFormat="1" x14ac:dyDescent="0.2">
      <c r="BI1287" s="18"/>
    </row>
    <row r="1288" spans="61:61" s="5" customFormat="1" x14ac:dyDescent="0.2">
      <c r="BI1288" s="18"/>
    </row>
    <row r="1289" spans="61:61" s="5" customFormat="1" x14ac:dyDescent="0.2">
      <c r="BI1289" s="18"/>
    </row>
    <row r="1290" spans="61:61" s="5" customFormat="1" x14ac:dyDescent="0.2">
      <c r="BI1290" s="18"/>
    </row>
    <row r="1291" spans="61:61" s="5" customFormat="1" x14ac:dyDescent="0.2">
      <c r="BI1291" s="18"/>
    </row>
    <row r="1292" spans="61:61" s="5" customFormat="1" x14ac:dyDescent="0.2">
      <c r="BI1292" s="18"/>
    </row>
    <row r="1293" spans="61:61" s="5" customFormat="1" x14ac:dyDescent="0.2">
      <c r="BI1293" s="18"/>
    </row>
    <row r="1294" spans="61:61" s="5" customFormat="1" x14ac:dyDescent="0.2">
      <c r="BI1294" s="18"/>
    </row>
    <row r="1295" spans="61:61" s="5" customFormat="1" x14ac:dyDescent="0.2">
      <c r="BI1295" s="18"/>
    </row>
    <row r="1296" spans="61:61" s="5" customFormat="1" x14ac:dyDescent="0.2">
      <c r="BI1296" s="18"/>
    </row>
    <row r="1297" spans="61:61" s="5" customFormat="1" x14ac:dyDescent="0.2">
      <c r="BI1297" s="18"/>
    </row>
    <row r="1298" spans="61:61" s="5" customFormat="1" x14ac:dyDescent="0.2">
      <c r="BI1298" s="18"/>
    </row>
    <row r="1299" spans="61:61" s="5" customFormat="1" x14ac:dyDescent="0.2">
      <c r="BI1299" s="18"/>
    </row>
    <row r="1300" spans="61:61" s="5" customFormat="1" x14ac:dyDescent="0.2">
      <c r="BI1300" s="18"/>
    </row>
    <row r="1301" spans="61:61" s="5" customFormat="1" x14ac:dyDescent="0.2">
      <c r="BI1301" s="18"/>
    </row>
    <row r="1302" spans="61:61" s="5" customFormat="1" x14ac:dyDescent="0.2">
      <c r="BI1302" s="18"/>
    </row>
    <row r="1303" spans="61:61" s="5" customFormat="1" x14ac:dyDescent="0.2">
      <c r="BI1303" s="18"/>
    </row>
    <row r="1304" spans="61:61" s="5" customFormat="1" x14ac:dyDescent="0.2">
      <c r="BI1304" s="18"/>
    </row>
    <row r="1305" spans="61:61" s="5" customFormat="1" x14ac:dyDescent="0.2">
      <c r="BI1305" s="18"/>
    </row>
    <row r="1306" spans="61:61" s="5" customFormat="1" x14ac:dyDescent="0.2">
      <c r="BI1306" s="18"/>
    </row>
    <row r="1307" spans="61:61" s="5" customFormat="1" x14ac:dyDescent="0.2">
      <c r="BI1307" s="18"/>
    </row>
    <row r="1308" spans="61:61" s="5" customFormat="1" x14ac:dyDescent="0.2">
      <c r="BI1308" s="18"/>
    </row>
    <row r="1309" spans="61:61" s="5" customFormat="1" x14ac:dyDescent="0.2">
      <c r="BI1309" s="18"/>
    </row>
    <row r="1310" spans="61:61" s="5" customFormat="1" x14ac:dyDescent="0.2">
      <c r="BI1310" s="18"/>
    </row>
    <row r="1311" spans="61:61" s="5" customFormat="1" x14ac:dyDescent="0.2">
      <c r="BI1311" s="18"/>
    </row>
    <row r="1312" spans="61:61" s="5" customFormat="1" x14ac:dyDescent="0.2">
      <c r="BI1312" s="18"/>
    </row>
    <row r="1313" spans="61:61" s="5" customFormat="1" x14ac:dyDescent="0.2">
      <c r="BI1313" s="18"/>
    </row>
    <row r="1314" spans="61:61" s="5" customFormat="1" x14ac:dyDescent="0.2">
      <c r="BI1314" s="18"/>
    </row>
    <row r="1315" spans="61:61" s="5" customFormat="1" x14ac:dyDescent="0.2">
      <c r="BI1315" s="18"/>
    </row>
    <row r="1316" spans="61:61" s="5" customFormat="1" x14ac:dyDescent="0.2">
      <c r="BI1316" s="18"/>
    </row>
    <row r="1317" spans="61:61" s="5" customFormat="1" x14ac:dyDescent="0.2">
      <c r="BI1317" s="18"/>
    </row>
    <row r="1318" spans="61:61" s="5" customFormat="1" x14ac:dyDescent="0.2">
      <c r="BI1318" s="18"/>
    </row>
    <row r="1319" spans="61:61" s="5" customFormat="1" x14ac:dyDescent="0.2">
      <c r="BI1319" s="18"/>
    </row>
    <row r="1320" spans="61:61" s="5" customFormat="1" x14ac:dyDescent="0.2">
      <c r="BI1320" s="18"/>
    </row>
    <row r="1321" spans="61:61" s="5" customFormat="1" x14ac:dyDescent="0.2">
      <c r="BI1321" s="18"/>
    </row>
    <row r="1322" spans="61:61" s="5" customFormat="1" x14ac:dyDescent="0.2">
      <c r="BI1322" s="18"/>
    </row>
    <row r="1323" spans="61:61" s="5" customFormat="1" x14ac:dyDescent="0.2">
      <c r="BI1323" s="18"/>
    </row>
    <row r="1324" spans="61:61" s="5" customFormat="1" x14ac:dyDescent="0.2">
      <c r="BI1324" s="18"/>
    </row>
    <row r="1325" spans="61:61" s="5" customFormat="1" x14ac:dyDescent="0.2">
      <c r="BI1325" s="18"/>
    </row>
    <row r="1326" spans="61:61" s="5" customFormat="1" x14ac:dyDescent="0.2">
      <c r="BI1326" s="18"/>
    </row>
    <row r="1327" spans="61:61" s="5" customFormat="1" x14ac:dyDescent="0.2">
      <c r="BI1327" s="18"/>
    </row>
    <row r="1328" spans="61:61" s="5" customFormat="1" x14ac:dyDescent="0.2">
      <c r="BI1328" s="18"/>
    </row>
    <row r="1329" spans="61:61" s="5" customFormat="1" x14ac:dyDescent="0.2">
      <c r="BI1329" s="18"/>
    </row>
    <row r="1330" spans="61:61" s="5" customFormat="1" x14ac:dyDescent="0.2">
      <c r="BI1330" s="18"/>
    </row>
    <row r="1331" spans="61:61" s="5" customFormat="1" x14ac:dyDescent="0.2">
      <c r="BI1331" s="18"/>
    </row>
    <row r="1332" spans="61:61" s="5" customFormat="1" x14ac:dyDescent="0.2">
      <c r="BI1332" s="18"/>
    </row>
    <row r="1333" spans="61:61" s="5" customFormat="1" x14ac:dyDescent="0.2">
      <c r="BI1333" s="18"/>
    </row>
    <row r="1334" spans="61:61" s="5" customFormat="1" x14ac:dyDescent="0.2">
      <c r="BI1334" s="18"/>
    </row>
    <row r="1335" spans="61:61" s="5" customFormat="1" x14ac:dyDescent="0.2">
      <c r="BI1335" s="18"/>
    </row>
    <row r="1336" spans="61:61" s="5" customFormat="1" x14ac:dyDescent="0.2">
      <c r="BI1336" s="18"/>
    </row>
    <row r="1337" spans="61:61" s="5" customFormat="1" x14ac:dyDescent="0.2">
      <c r="BI1337" s="18"/>
    </row>
    <row r="1338" spans="61:61" s="5" customFormat="1" x14ac:dyDescent="0.2">
      <c r="BI1338" s="18"/>
    </row>
    <row r="1339" spans="61:61" s="5" customFormat="1" x14ac:dyDescent="0.2">
      <c r="BI1339" s="18"/>
    </row>
    <row r="1340" spans="61:61" s="5" customFormat="1" x14ac:dyDescent="0.2">
      <c r="BI1340" s="18"/>
    </row>
    <row r="1341" spans="61:61" s="5" customFormat="1" x14ac:dyDescent="0.2">
      <c r="BI1341" s="18"/>
    </row>
    <row r="1342" spans="61:61" s="5" customFormat="1" x14ac:dyDescent="0.2">
      <c r="BI1342" s="18"/>
    </row>
    <row r="1343" spans="61:61" s="5" customFormat="1" x14ac:dyDescent="0.2">
      <c r="BI1343" s="18"/>
    </row>
    <row r="1344" spans="61:61" s="5" customFormat="1" x14ac:dyDescent="0.2">
      <c r="BI1344" s="18"/>
    </row>
    <row r="1345" spans="61:61" s="5" customFormat="1" x14ac:dyDescent="0.2">
      <c r="BI1345" s="18"/>
    </row>
    <row r="1346" spans="61:61" s="5" customFormat="1" x14ac:dyDescent="0.2">
      <c r="BI1346" s="18"/>
    </row>
    <row r="1347" spans="61:61" s="5" customFormat="1" x14ac:dyDescent="0.2">
      <c r="BI1347" s="18"/>
    </row>
    <row r="1348" spans="61:61" s="5" customFormat="1" x14ac:dyDescent="0.2">
      <c r="BI1348" s="18"/>
    </row>
    <row r="1349" spans="61:61" s="5" customFormat="1" x14ac:dyDescent="0.2">
      <c r="BI1349" s="18"/>
    </row>
    <row r="1350" spans="61:61" s="5" customFormat="1" x14ac:dyDescent="0.2">
      <c r="BI1350" s="18"/>
    </row>
    <row r="1351" spans="61:61" s="5" customFormat="1" x14ac:dyDescent="0.2">
      <c r="BI1351" s="18"/>
    </row>
    <row r="1352" spans="61:61" s="5" customFormat="1" x14ac:dyDescent="0.2">
      <c r="BI1352" s="18"/>
    </row>
    <row r="1353" spans="61:61" s="5" customFormat="1" x14ac:dyDescent="0.2">
      <c r="BI1353" s="18"/>
    </row>
    <row r="1354" spans="61:61" s="5" customFormat="1" x14ac:dyDescent="0.2">
      <c r="BI1354" s="18"/>
    </row>
    <row r="1355" spans="61:61" s="5" customFormat="1" x14ac:dyDescent="0.2">
      <c r="BI1355" s="18"/>
    </row>
    <row r="1356" spans="61:61" s="5" customFormat="1" x14ac:dyDescent="0.2">
      <c r="BI1356" s="18"/>
    </row>
    <row r="1357" spans="61:61" s="5" customFormat="1" x14ac:dyDescent="0.2">
      <c r="BI1357" s="18"/>
    </row>
    <row r="1358" spans="61:61" s="5" customFormat="1" x14ac:dyDescent="0.2">
      <c r="BI1358" s="18"/>
    </row>
    <row r="1359" spans="61:61" s="5" customFormat="1" x14ac:dyDescent="0.2">
      <c r="BI1359" s="18"/>
    </row>
    <row r="1360" spans="61:61" s="5" customFormat="1" x14ac:dyDescent="0.2">
      <c r="BI1360" s="18"/>
    </row>
    <row r="1361" spans="61:61" s="5" customFormat="1" x14ac:dyDescent="0.2">
      <c r="BI1361" s="18"/>
    </row>
    <row r="1362" spans="61:61" s="5" customFormat="1" x14ac:dyDescent="0.2">
      <c r="BI1362" s="18"/>
    </row>
    <row r="1363" spans="61:61" s="5" customFormat="1" x14ac:dyDescent="0.2">
      <c r="BI1363" s="18"/>
    </row>
    <row r="1364" spans="61:61" s="5" customFormat="1" x14ac:dyDescent="0.2">
      <c r="BI1364" s="18"/>
    </row>
    <row r="1365" spans="61:61" s="5" customFormat="1" x14ac:dyDescent="0.2">
      <c r="BI1365" s="18"/>
    </row>
    <row r="1366" spans="61:61" s="5" customFormat="1" x14ac:dyDescent="0.2">
      <c r="BI1366" s="18"/>
    </row>
    <row r="1367" spans="61:61" s="5" customFormat="1" x14ac:dyDescent="0.2">
      <c r="BI1367" s="18"/>
    </row>
    <row r="1368" spans="61:61" s="5" customFormat="1" x14ac:dyDescent="0.2">
      <c r="BI1368" s="18"/>
    </row>
    <row r="1369" spans="61:61" s="5" customFormat="1" x14ac:dyDescent="0.2">
      <c r="BI1369" s="18"/>
    </row>
    <row r="1370" spans="61:61" s="5" customFormat="1" x14ac:dyDescent="0.2">
      <c r="BI1370" s="18"/>
    </row>
    <row r="1371" spans="61:61" s="5" customFormat="1" x14ac:dyDescent="0.2">
      <c r="BI1371" s="18"/>
    </row>
    <row r="1372" spans="61:61" s="5" customFormat="1" x14ac:dyDescent="0.2">
      <c r="BI1372" s="18"/>
    </row>
    <row r="1373" spans="61:61" s="5" customFormat="1" x14ac:dyDescent="0.2">
      <c r="BI1373" s="18"/>
    </row>
    <row r="1374" spans="61:61" s="5" customFormat="1" x14ac:dyDescent="0.2">
      <c r="BI1374" s="18"/>
    </row>
    <row r="1375" spans="61:61" s="5" customFormat="1" x14ac:dyDescent="0.2">
      <c r="BI1375" s="18"/>
    </row>
    <row r="1376" spans="61:61" s="5" customFormat="1" x14ac:dyDescent="0.2">
      <c r="BI1376" s="18"/>
    </row>
    <row r="1377" spans="61:61" s="5" customFormat="1" x14ac:dyDescent="0.2">
      <c r="BI1377" s="18"/>
    </row>
    <row r="1378" spans="61:61" s="5" customFormat="1" x14ac:dyDescent="0.2">
      <c r="BI1378" s="18"/>
    </row>
    <row r="1379" spans="61:61" s="5" customFormat="1" x14ac:dyDescent="0.2">
      <c r="BI1379" s="18"/>
    </row>
    <row r="1380" spans="61:61" s="5" customFormat="1" x14ac:dyDescent="0.2">
      <c r="BI1380" s="18"/>
    </row>
    <row r="1381" spans="61:61" s="5" customFormat="1" x14ac:dyDescent="0.2">
      <c r="BI1381" s="18"/>
    </row>
    <row r="1382" spans="61:61" s="5" customFormat="1" x14ac:dyDescent="0.2">
      <c r="BI1382" s="18"/>
    </row>
    <row r="1383" spans="61:61" s="5" customFormat="1" x14ac:dyDescent="0.2">
      <c r="BI1383" s="18"/>
    </row>
    <row r="1384" spans="61:61" s="5" customFormat="1" x14ac:dyDescent="0.2">
      <c r="BI1384" s="18"/>
    </row>
    <row r="1385" spans="61:61" s="5" customFormat="1" x14ac:dyDescent="0.2">
      <c r="BI1385" s="18"/>
    </row>
    <row r="1386" spans="61:61" s="5" customFormat="1" x14ac:dyDescent="0.2">
      <c r="BI1386" s="18"/>
    </row>
    <row r="1387" spans="61:61" s="5" customFormat="1" x14ac:dyDescent="0.2">
      <c r="BI1387" s="18"/>
    </row>
    <row r="1388" spans="61:61" s="5" customFormat="1" x14ac:dyDescent="0.2">
      <c r="BI1388" s="18"/>
    </row>
    <row r="1389" spans="61:61" s="5" customFormat="1" x14ac:dyDescent="0.2">
      <c r="BI1389" s="18"/>
    </row>
    <row r="1390" spans="61:61" s="5" customFormat="1" x14ac:dyDescent="0.2">
      <c r="BI1390" s="18"/>
    </row>
    <row r="1391" spans="61:61" s="5" customFormat="1" x14ac:dyDescent="0.2">
      <c r="BI1391" s="18"/>
    </row>
    <row r="1392" spans="61:61" s="5" customFormat="1" x14ac:dyDescent="0.2">
      <c r="BI1392" s="18"/>
    </row>
    <row r="1393" spans="61:61" s="5" customFormat="1" x14ac:dyDescent="0.2">
      <c r="BI1393" s="18"/>
    </row>
    <row r="1394" spans="61:61" s="5" customFormat="1" x14ac:dyDescent="0.2">
      <c r="BI1394" s="18"/>
    </row>
    <row r="1395" spans="61:61" s="5" customFormat="1" x14ac:dyDescent="0.2">
      <c r="BI1395" s="18"/>
    </row>
    <row r="1396" spans="61:61" s="5" customFormat="1" x14ac:dyDescent="0.2">
      <c r="BI1396" s="18"/>
    </row>
    <row r="1397" spans="61:61" s="5" customFormat="1" x14ac:dyDescent="0.2">
      <c r="BI1397" s="18"/>
    </row>
    <row r="1398" spans="61:61" s="5" customFormat="1" x14ac:dyDescent="0.2">
      <c r="BI1398" s="18"/>
    </row>
    <row r="1399" spans="61:61" s="5" customFormat="1" x14ac:dyDescent="0.2">
      <c r="BI1399" s="18"/>
    </row>
    <row r="1400" spans="61:61" s="5" customFormat="1" x14ac:dyDescent="0.2">
      <c r="BI1400" s="18"/>
    </row>
    <row r="1401" spans="61:61" s="5" customFormat="1" x14ac:dyDescent="0.2">
      <c r="BI1401" s="18"/>
    </row>
    <row r="1402" spans="61:61" s="5" customFormat="1" x14ac:dyDescent="0.2">
      <c r="BI1402" s="18"/>
    </row>
    <row r="1403" spans="61:61" s="5" customFormat="1" x14ac:dyDescent="0.2">
      <c r="BI1403" s="18"/>
    </row>
    <row r="1404" spans="61:61" s="5" customFormat="1" x14ac:dyDescent="0.2">
      <c r="BI1404" s="18"/>
    </row>
    <row r="1405" spans="61:61" s="5" customFormat="1" x14ac:dyDescent="0.2">
      <c r="BI1405" s="18"/>
    </row>
    <row r="1406" spans="61:61" s="5" customFormat="1" x14ac:dyDescent="0.2">
      <c r="BI1406" s="18"/>
    </row>
    <row r="1407" spans="61:61" s="5" customFormat="1" x14ac:dyDescent="0.2">
      <c r="BI1407" s="18"/>
    </row>
    <row r="1408" spans="61:61" s="5" customFormat="1" x14ac:dyDescent="0.2">
      <c r="BI1408" s="18"/>
    </row>
    <row r="1409" spans="61:61" s="5" customFormat="1" x14ac:dyDescent="0.2">
      <c r="BI1409" s="18"/>
    </row>
    <row r="1410" spans="61:61" s="5" customFormat="1" x14ac:dyDescent="0.2">
      <c r="BI1410" s="18"/>
    </row>
    <row r="1411" spans="61:61" s="5" customFormat="1" x14ac:dyDescent="0.2">
      <c r="BI1411" s="18"/>
    </row>
    <row r="1412" spans="61:61" s="5" customFormat="1" x14ac:dyDescent="0.2">
      <c r="BI1412" s="18"/>
    </row>
    <row r="1413" spans="61:61" s="5" customFormat="1" x14ac:dyDescent="0.2">
      <c r="BI1413" s="18"/>
    </row>
    <row r="1414" spans="61:61" s="5" customFormat="1" x14ac:dyDescent="0.2">
      <c r="BI1414" s="18"/>
    </row>
    <row r="1415" spans="61:61" s="5" customFormat="1" x14ac:dyDescent="0.2">
      <c r="BI1415" s="18"/>
    </row>
    <row r="1416" spans="61:61" s="5" customFormat="1" x14ac:dyDescent="0.2">
      <c r="BI1416" s="18"/>
    </row>
    <row r="1417" spans="61:61" s="5" customFormat="1" x14ac:dyDescent="0.2">
      <c r="BI1417" s="18"/>
    </row>
    <row r="1418" spans="61:61" s="5" customFormat="1" x14ac:dyDescent="0.2">
      <c r="BI1418" s="18"/>
    </row>
    <row r="1419" spans="61:61" s="5" customFormat="1" x14ac:dyDescent="0.2">
      <c r="BI1419" s="18"/>
    </row>
    <row r="1420" spans="61:61" s="5" customFormat="1" x14ac:dyDescent="0.2">
      <c r="BI1420" s="18"/>
    </row>
    <row r="1421" spans="61:61" s="5" customFormat="1" x14ac:dyDescent="0.2">
      <c r="BI1421" s="18"/>
    </row>
    <row r="1422" spans="61:61" s="5" customFormat="1" x14ac:dyDescent="0.2">
      <c r="BI1422" s="18"/>
    </row>
    <row r="1423" spans="61:61" s="5" customFormat="1" x14ac:dyDescent="0.2">
      <c r="BI1423" s="18"/>
    </row>
    <row r="1424" spans="61:61" s="5" customFormat="1" x14ac:dyDescent="0.2">
      <c r="BI1424" s="18"/>
    </row>
    <row r="1425" spans="61:61" s="5" customFormat="1" x14ac:dyDescent="0.2">
      <c r="BI1425" s="18"/>
    </row>
    <row r="1426" spans="61:61" s="5" customFormat="1" x14ac:dyDescent="0.2">
      <c r="BI1426" s="18"/>
    </row>
    <row r="1427" spans="61:61" s="5" customFormat="1" x14ac:dyDescent="0.2">
      <c r="BI1427" s="18"/>
    </row>
    <row r="1428" spans="61:61" s="5" customFormat="1" x14ac:dyDescent="0.2">
      <c r="BI1428" s="18"/>
    </row>
    <row r="1429" spans="61:61" s="5" customFormat="1" x14ac:dyDescent="0.2">
      <c r="BI1429" s="18"/>
    </row>
    <row r="1430" spans="61:61" s="5" customFormat="1" x14ac:dyDescent="0.2">
      <c r="BI1430" s="18"/>
    </row>
    <row r="1431" spans="61:61" s="5" customFormat="1" x14ac:dyDescent="0.2">
      <c r="BI1431" s="18"/>
    </row>
    <row r="1432" spans="61:61" s="5" customFormat="1" x14ac:dyDescent="0.2">
      <c r="BI1432" s="18"/>
    </row>
    <row r="1433" spans="61:61" s="5" customFormat="1" x14ac:dyDescent="0.2">
      <c r="BI1433" s="18"/>
    </row>
    <row r="1434" spans="61:61" s="5" customFormat="1" x14ac:dyDescent="0.2">
      <c r="BI1434" s="18"/>
    </row>
    <row r="1435" spans="61:61" s="5" customFormat="1" x14ac:dyDescent="0.2">
      <c r="BI1435" s="18"/>
    </row>
    <row r="1436" spans="61:61" s="5" customFormat="1" x14ac:dyDescent="0.2">
      <c r="BI1436" s="18"/>
    </row>
    <row r="1437" spans="61:61" s="5" customFormat="1" x14ac:dyDescent="0.2">
      <c r="BI1437" s="18"/>
    </row>
    <row r="1438" spans="61:61" s="5" customFormat="1" x14ac:dyDescent="0.2">
      <c r="BI1438" s="18"/>
    </row>
    <row r="1439" spans="61:61" s="5" customFormat="1" x14ac:dyDescent="0.2">
      <c r="BI1439" s="18"/>
    </row>
    <row r="1440" spans="61:61" s="5" customFormat="1" x14ac:dyDescent="0.2">
      <c r="BI1440" s="18"/>
    </row>
    <row r="1441" spans="61:61" s="5" customFormat="1" x14ac:dyDescent="0.2">
      <c r="BI1441" s="18"/>
    </row>
    <row r="1442" spans="61:61" s="5" customFormat="1" x14ac:dyDescent="0.2">
      <c r="BI1442" s="18"/>
    </row>
    <row r="1443" spans="61:61" s="5" customFormat="1" x14ac:dyDescent="0.2">
      <c r="BI1443" s="18"/>
    </row>
    <row r="1444" spans="61:61" s="5" customFormat="1" x14ac:dyDescent="0.2">
      <c r="BI1444" s="18"/>
    </row>
    <row r="1445" spans="61:61" s="5" customFormat="1" x14ac:dyDescent="0.2">
      <c r="BI1445" s="18"/>
    </row>
    <row r="1446" spans="61:61" s="5" customFormat="1" x14ac:dyDescent="0.2">
      <c r="BI1446" s="18"/>
    </row>
    <row r="1447" spans="61:61" s="5" customFormat="1" x14ac:dyDescent="0.2">
      <c r="BI1447" s="18"/>
    </row>
    <row r="1448" spans="61:61" s="5" customFormat="1" x14ac:dyDescent="0.2">
      <c r="BI1448" s="18"/>
    </row>
    <row r="1449" spans="61:61" s="5" customFormat="1" x14ac:dyDescent="0.2">
      <c r="BI1449" s="18"/>
    </row>
    <row r="1450" spans="61:61" s="5" customFormat="1" x14ac:dyDescent="0.2">
      <c r="BI1450" s="18"/>
    </row>
    <row r="1451" spans="61:61" s="5" customFormat="1" x14ac:dyDescent="0.2">
      <c r="BI1451" s="18"/>
    </row>
    <row r="1452" spans="61:61" s="5" customFormat="1" x14ac:dyDescent="0.2">
      <c r="BI1452" s="18"/>
    </row>
    <row r="1453" spans="61:61" s="5" customFormat="1" x14ac:dyDescent="0.2">
      <c r="BI1453" s="18"/>
    </row>
    <row r="1454" spans="61:61" s="5" customFormat="1" x14ac:dyDescent="0.2">
      <c r="BI1454" s="18"/>
    </row>
    <row r="1455" spans="61:61" s="5" customFormat="1" x14ac:dyDescent="0.2">
      <c r="BI1455" s="18"/>
    </row>
    <row r="1456" spans="61:61" s="5" customFormat="1" x14ac:dyDescent="0.2">
      <c r="BI1456" s="18"/>
    </row>
    <row r="1457" spans="61:61" s="5" customFormat="1" x14ac:dyDescent="0.2">
      <c r="BI1457" s="18"/>
    </row>
    <row r="1458" spans="61:61" s="5" customFormat="1" x14ac:dyDescent="0.2">
      <c r="BI1458" s="18"/>
    </row>
    <row r="1459" spans="61:61" s="5" customFormat="1" x14ac:dyDescent="0.2">
      <c r="BI1459" s="18"/>
    </row>
    <row r="1460" spans="61:61" s="5" customFormat="1" x14ac:dyDescent="0.2">
      <c r="BI1460" s="18"/>
    </row>
    <row r="1461" spans="61:61" s="5" customFormat="1" x14ac:dyDescent="0.2">
      <c r="BI1461" s="18"/>
    </row>
    <row r="1462" spans="61:61" s="5" customFormat="1" x14ac:dyDescent="0.2">
      <c r="BI1462" s="18"/>
    </row>
    <row r="1463" spans="61:61" s="5" customFormat="1" x14ac:dyDescent="0.2">
      <c r="BI1463" s="18"/>
    </row>
    <row r="1464" spans="61:61" s="5" customFormat="1" x14ac:dyDescent="0.2">
      <c r="BI1464" s="18"/>
    </row>
    <row r="1465" spans="61:61" s="5" customFormat="1" x14ac:dyDescent="0.2">
      <c r="BI1465" s="18"/>
    </row>
    <row r="1466" spans="61:61" s="5" customFormat="1" x14ac:dyDescent="0.2">
      <c r="BI1466" s="18"/>
    </row>
    <row r="1467" spans="61:61" s="5" customFormat="1" x14ac:dyDescent="0.2">
      <c r="BI1467" s="18"/>
    </row>
    <row r="1468" spans="61:61" s="5" customFormat="1" x14ac:dyDescent="0.2">
      <c r="BI1468" s="18"/>
    </row>
    <row r="1469" spans="61:61" s="5" customFormat="1" x14ac:dyDescent="0.2">
      <c r="BI1469" s="18"/>
    </row>
    <row r="1470" spans="61:61" s="5" customFormat="1" x14ac:dyDescent="0.2">
      <c r="BI1470" s="18"/>
    </row>
    <row r="1471" spans="61:61" s="5" customFormat="1" x14ac:dyDescent="0.2">
      <c r="BI1471" s="18"/>
    </row>
    <row r="1472" spans="61:61" s="5" customFormat="1" x14ac:dyDescent="0.2">
      <c r="BI1472" s="18"/>
    </row>
    <row r="1473" spans="61:61" s="5" customFormat="1" x14ac:dyDescent="0.2">
      <c r="BI1473" s="18"/>
    </row>
    <row r="1474" spans="61:61" s="5" customFormat="1" x14ac:dyDescent="0.2">
      <c r="BI1474" s="18"/>
    </row>
    <row r="1475" spans="61:61" s="5" customFormat="1" x14ac:dyDescent="0.2">
      <c r="BI1475" s="18"/>
    </row>
    <row r="1476" spans="61:61" s="5" customFormat="1" x14ac:dyDescent="0.2">
      <c r="BI1476" s="18"/>
    </row>
    <row r="1477" spans="61:61" s="5" customFormat="1" x14ac:dyDescent="0.2">
      <c r="BI1477" s="18"/>
    </row>
    <row r="1478" spans="61:61" s="5" customFormat="1" x14ac:dyDescent="0.2">
      <c r="BI1478" s="18"/>
    </row>
    <row r="1479" spans="61:61" s="5" customFormat="1" x14ac:dyDescent="0.2">
      <c r="BI1479" s="18"/>
    </row>
    <row r="1480" spans="61:61" s="5" customFormat="1" x14ac:dyDescent="0.2">
      <c r="BI1480" s="18"/>
    </row>
    <row r="1481" spans="61:61" s="5" customFormat="1" x14ac:dyDescent="0.2">
      <c r="BI1481" s="18"/>
    </row>
    <row r="1482" spans="61:61" s="5" customFormat="1" x14ac:dyDescent="0.2">
      <c r="BI1482" s="18"/>
    </row>
    <row r="1483" spans="61:61" s="5" customFormat="1" x14ac:dyDescent="0.2">
      <c r="BI1483" s="18"/>
    </row>
    <row r="1484" spans="61:61" s="5" customFormat="1" x14ac:dyDescent="0.2">
      <c r="BI1484" s="18"/>
    </row>
    <row r="1485" spans="61:61" s="5" customFormat="1" x14ac:dyDescent="0.2">
      <c r="BI1485" s="18"/>
    </row>
    <row r="1486" spans="61:61" s="5" customFormat="1" x14ac:dyDescent="0.2">
      <c r="BI1486" s="18"/>
    </row>
    <row r="1487" spans="61:61" s="5" customFormat="1" x14ac:dyDescent="0.2">
      <c r="BI1487" s="18"/>
    </row>
    <row r="1488" spans="61:61" s="5" customFormat="1" x14ac:dyDescent="0.2">
      <c r="BI1488" s="18"/>
    </row>
    <row r="1489" spans="61:61" s="5" customFormat="1" x14ac:dyDescent="0.2">
      <c r="BI1489" s="18"/>
    </row>
    <row r="1490" spans="61:61" s="5" customFormat="1" x14ac:dyDescent="0.2">
      <c r="BI1490" s="18"/>
    </row>
    <row r="1491" spans="61:61" s="5" customFormat="1" x14ac:dyDescent="0.2">
      <c r="BI1491" s="18"/>
    </row>
    <row r="1492" spans="61:61" s="5" customFormat="1" x14ac:dyDescent="0.2">
      <c r="BI1492" s="18"/>
    </row>
    <row r="1493" spans="61:61" s="5" customFormat="1" x14ac:dyDescent="0.2">
      <c r="BI1493" s="18"/>
    </row>
    <row r="1494" spans="61:61" s="5" customFormat="1" x14ac:dyDescent="0.2">
      <c r="BI1494" s="18"/>
    </row>
    <row r="1495" spans="61:61" s="5" customFormat="1" x14ac:dyDescent="0.2">
      <c r="BI1495" s="18"/>
    </row>
    <row r="1496" spans="61:61" s="5" customFormat="1" x14ac:dyDescent="0.2">
      <c r="BI1496" s="18"/>
    </row>
    <row r="1497" spans="61:61" s="5" customFormat="1" x14ac:dyDescent="0.2">
      <c r="BI1497" s="18"/>
    </row>
    <row r="1498" spans="61:61" s="5" customFormat="1" x14ac:dyDescent="0.2">
      <c r="BI1498" s="18"/>
    </row>
    <row r="1499" spans="61:61" s="5" customFormat="1" x14ac:dyDescent="0.2">
      <c r="BI1499" s="18"/>
    </row>
    <row r="1500" spans="61:61" s="5" customFormat="1" x14ac:dyDescent="0.2">
      <c r="BI1500" s="18"/>
    </row>
    <row r="1501" spans="61:61" s="5" customFormat="1" x14ac:dyDescent="0.2">
      <c r="BI1501" s="18"/>
    </row>
    <row r="1502" spans="61:61" s="5" customFormat="1" x14ac:dyDescent="0.2">
      <c r="BI1502" s="18"/>
    </row>
    <row r="1503" spans="61:61" s="5" customFormat="1" x14ac:dyDescent="0.2">
      <c r="BI1503" s="18"/>
    </row>
    <row r="1504" spans="61:61" s="5" customFormat="1" x14ac:dyDescent="0.2">
      <c r="BI1504" s="18"/>
    </row>
    <row r="1505" spans="61:61" s="5" customFormat="1" x14ac:dyDescent="0.2">
      <c r="BI1505" s="18"/>
    </row>
    <row r="1506" spans="61:61" s="5" customFormat="1" x14ac:dyDescent="0.2">
      <c r="BI1506" s="18"/>
    </row>
    <row r="1507" spans="61:61" s="5" customFormat="1" x14ac:dyDescent="0.2">
      <c r="BI1507" s="18"/>
    </row>
    <row r="1508" spans="61:61" s="5" customFormat="1" x14ac:dyDescent="0.2">
      <c r="BI1508" s="18"/>
    </row>
    <row r="1509" spans="61:61" s="5" customFormat="1" x14ac:dyDescent="0.2">
      <c r="BI1509" s="18"/>
    </row>
    <row r="1510" spans="61:61" s="5" customFormat="1" x14ac:dyDescent="0.2">
      <c r="BI1510" s="18"/>
    </row>
    <row r="1511" spans="61:61" s="5" customFormat="1" x14ac:dyDescent="0.2">
      <c r="BI1511" s="18"/>
    </row>
    <row r="1512" spans="61:61" s="5" customFormat="1" x14ac:dyDescent="0.2">
      <c r="BI1512" s="18"/>
    </row>
    <row r="1513" spans="61:61" s="5" customFormat="1" x14ac:dyDescent="0.2">
      <c r="BI1513" s="18"/>
    </row>
    <row r="1514" spans="61:61" s="5" customFormat="1" x14ac:dyDescent="0.2">
      <c r="BI1514" s="18"/>
    </row>
    <row r="1515" spans="61:61" s="5" customFormat="1" x14ac:dyDescent="0.2">
      <c r="BI1515" s="18"/>
    </row>
    <row r="1516" spans="61:61" s="5" customFormat="1" x14ac:dyDescent="0.2">
      <c r="BI1516" s="18"/>
    </row>
    <row r="1517" spans="61:61" s="5" customFormat="1" x14ac:dyDescent="0.2">
      <c r="BI1517" s="18"/>
    </row>
    <row r="1518" spans="61:61" s="5" customFormat="1" x14ac:dyDescent="0.2">
      <c r="BI1518" s="18"/>
    </row>
    <row r="1519" spans="61:61" s="5" customFormat="1" x14ac:dyDescent="0.2">
      <c r="BI1519" s="18"/>
    </row>
    <row r="1520" spans="61:61" s="5" customFormat="1" x14ac:dyDescent="0.2">
      <c r="BI1520" s="18"/>
    </row>
    <row r="1521" spans="61:61" s="5" customFormat="1" x14ac:dyDescent="0.2">
      <c r="BI1521" s="18"/>
    </row>
    <row r="1522" spans="61:61" s="5" customFormat="1" x14ac:dyDescent="0.2">
      <c r="BI1522" s="18"/>
    </row>
    <row r="1523" spans="61:61" s="5" customFormat="1" x14ac:dyDescent="0.2">
      <c r="BI1523" s="18"/>
    </row>
    <row r="1524" spans="61:61" s="5" customFormat="1" x14ac:dyDescent="0.2">
      <c r="BI1524" s="18"/>
    </row>
    <row r="1525" spans="61:61" s="5" customFormat="1" x14ac:dyDescent="0.2">
      <c r="BI1525" s="18"/>
    </row>
    <row r="1526" spans="61:61" s="5" customFormat="1" x14ac:dyDescent="0.2">
      <c r="BI1526" s="18"/>
    </row>
    <row r="1527" spans="61:61" s="5" customFormat="1" x14ac:dyDescent="0.2">
      <c r="BI1527" s="18"/>
    </row>
    <row r="1528" spans="61:61" s="5" customFormat="1" x14ac:dyDescent="0.2">
      <c r="BI1528" s="18"/>
    </row>
    <row r="1529" spans="61:61" s="5" customFormat="1" x14ac:dyDescent="0.2">
      <c r="BI1529" s="18"/>
    </row>
    <row r="1530" spans="61:61" s="5" customFormat="1" x14ac:dyDescent="0.2">
      <c r="BI1530" s="18"/>
    </row>
    <row r="1531" spans="61:61" s="5" customFormat="1" x14ac:dyDescent="0.2">
      <c r="BI1531" s="18"/>
    </row>
    <row r="1532" spans="61:61" s="5" customFormat="1" x14ac:dyDescent="0.2">
      <c r="BI1532" s="18"/>
    </row>
    <row r="1533" spans="61:61" s="5" customFormat="1" x14ac:dyDescent="0.2">
      <c r="BI1533" s="18"/>
    </row>
    <row r="1534" spans="61:61" s="5" customFormat="1" x14ac:dyDescent="0.2">
      <c r="BI1534" s="18"/>
    </row>
    <row r="1535" spans="61:61" s="5" customFormat="1" x14ac:dyDescent="0.2">
      <c r="BI1535" s="18"/>
    </row>
    <row r="1536" spans="61:61" s="5" customFormat="1" x14ac:dyDescent="0.2">
      <c r="BI1536" s="18"/>
    </row>
    <row r="1537" spans="61:61" s="5" customFormat="1" x14ac:dyDescent="0.2">
      <c r="BI1537" s="18"/>
    </row>
    <row r="1538" spans="61:61" s="5" customFormat="1" x14ac:dyDescent="0.2">
      <c r="BI1538" s="18"/>
    </row>
    <row r="1539" spans="61:61" s="5" customFormat="1" x14ac:dyDescent="0.2">
      <c r="BI1539" s="18"/>
    </row>
    <row r="1540" spans="61:61" s="5" customFormat="1" x14ac:dyDescent="0.2">
      <c r="BI1540" s="18"/>
    </row>
    <row r="1541" spans="61:61" s="5" customFormat="1" x14ac:dyDescent="0.2">
      <c r="BI1541" s="18"/>
    </row>
    <row r="1542" spans="61:61" s="5" customFormat="1" x14ac:dyDescent="0.2">
      <c r="BI1542" s="18"/>
    </row>
    <row r="1543" spans="61:61" s="5" customFormat="1" x14ac:dyDescent="0.2">
      <c r="BI1543" s="18"/>
    </row>
    <row r="1544" spans="61:61" s="5" customFormat="1" x14ac:dyDescent="0.2">
      <c r="BI1544" s="18"/>
    </row>
    <row r="1545" spans="61:61" s="5" customFormat="1" x14ac:dyDescent="0.2">
      <c r="BI1545" s="18"/>
    </row>
    <row r="1546" spans="61:61" s="5" customFormat="1" x14ac:dyDescent="0.2">
      <c r="BI1546" s="18"/>
    </row>
    <row r="1547" spans="61:61" s="5" customFormat="1" x14ac:dyDescent="0.2">
      <c r="BI1547" s="18"/>
    </row>
    <row r="1548" spans="61:61" s="5" customFormat="1" x14ac:dyDescent="0.2">
      <c r="BI1548" s="18"/>
    </row>
    <row r="1549" spans="61:61" s="5" customFormat="1" x14ac:dyDescent="0.2">
      <c r="BI1549" s="18"/>
    </row>
    <row r="1550" spans="61:61" s="5" customFormat="1" x14ac:dyDescent="0.2">
      <c r="BI1550" s="18"/>
    </row>
    <row r="1551" spans="61:61" s="5" customFormat="1" x14ac:dyDescent="0.2">
      <c r="BI1551" s="18"/>
    </row>
    <row r="1552" spans="61:61" s="5" customFormat="1" x14ac:dyDescent="0.2">
      <c r="BI1552" s="18"/>
    </row>
    <row r="1553" spans="61:61" s="5" customFormat="1" x14ac:dyDescent="0.2">
      <c r="BI1553" s="18"/>
    </row>
    <row r="1554" spans="61:61" s="5" customFormat="1" x14ac:dyDescent="0.2">
      <c r="BI1554" s="18"/>
    </row>
    <row r="1555" spans="61:61" s="5" customFormat="1" x14ac:dyDescent="0.2">
      <c r="BI1555" s="18"/>
    </row>
    <row r="1556" spans="61:61" s="5" customFormat="1" x14ac:dyDescent="0.2">
      <c r="BI1556" s="18"/>
    </row>
    <row r="1557" spans="61:61" s="5" customFormat="1" x14ac:dyDescent="0.2">
      <c r="BI1557" s="18"/>
    </row>
    <row r="1558" spans="61:61" s="5" customFormat="1" x14ac:dyDescent="0.2">
      <c r="BI1558" s="18"/>
    </row>
    <row r="1559" spans="61:61" s="5" customFormat="1" x14ac:dyDescent="0.2">
      <c r="BI1559" s="18"/>
    </row>
    <row r="1560" spans="61:61" s="5" customFormat="1" x14ac:dyDescent="0.2">
      <c r="BI1560" s="18"/>
    </row>
    <row r="1561" spans="61:61" s="5" customFormat="1" x14ac:dyDescent="0.2">
      <c r="BI1561" s="18"/>
    </row>
    <row r="1562" spans="61:61" s="5" customFormat="1" x14ac:dyDescent="0.2">
      <c r="BI1562" s="18"/>
    </row>
    <row r="1563" spans="61:61" s="5" customFormat="1" x14ac:dyDescent="0.2">
      <c r="BI1563" s="18"/>
    </row>
    <row r="1564" spans="61:61" s="5" customFormat="1" x14ac:dyDescent="0.2">
      <c r="BI1564" s="18"/>
    </row>
    <row r="1565" spans="61:61" s="5" customFormat="1" x14ac:dyDescent="0.2">
      <c r="BI1565" s="18"/>
    </row>
    <row r="1566" spans="61:61" s="5" customFormat="1" x14ac:dyDescent="0.2">
      <c r="BI1566" s="18"/>
    </row>
    <row r="1567" spans="61:61" s="5" customFormat="1" x14ac:dyDescent="0.2">
      <c r="BI1567" s="18"/>
    </row>
    <row r="1568" spans="61:61" s="5" customFormat="1" x14ac:dyDescent="0.2">
      <c r="BI1568" s="18"/>
    </row>
    <row r="1569" spans="61:61" s="5" customFormat="1" x14ac:dyDescent="0.2">
      <c r="BI1569" s="18"/>
    </row>
    <row r="1570" spans="61:61" s="5" customFormat="1" x14ac:dyDescent="0.2">
      <c r="BI1570" s="18"/>
    </row>
    <row r="1571" spans="61:61" s="5" customFormat="1" x14ac:dyDescent="0.2">
      <c r="BI1571" s="18"/>
    </row>
    <row r="1572" spans="61:61" s="5" customFormat="1" x14ac:dyDescent="0.2">
      <c r="BI1572" s="18"/>
    </row>
    <row r="1573" spans="61:61" s="5" customFormat="1" x14ac:dyDescent="0.2">
      <c r="BI1573" s="18"/>
    </row>
    <row r="1574" spans="61:61" s="5" customFormat="1" x14ac:dyDescent="0.2">
      <c r="BI1574" s="18"/>
    </row>
    <row r="1575" spans="61:61" s="5" customFormat="1" x14ac:dyDescent="0.2">
      <c r="BI1575" s="18"/>
    </row>
    <row r="1576" spans="61:61" s="5" customFormat="1" x14ac:dyDescent="0.2">
      <c r="BI1576" s="18"/>
    </row>
    <row r="1577" spans="61:61" s="5" customFormat="1" x14ac:dyDescent="0.2">
      <c r="BI1577" s="18"/>
    </row>
    <row r="1578" spans="61:61" s="5" customFormat="1" x14ac:dyDescent="0.2">
      <c r="BI1578" s="18"/>
    </row>
    <row r="1579" spans="61:61" s="5" customFormat="1" x14ac:dyDescent="0.2">
      <c r="BI1579" s="18"/>
    </row>
    <row r="1580" spans="61:61" s="5" customFormat="1" x14ac:dyDescent="0.2">
      <c r="BI1580" s="18"/>
    </row>
    <row r="1581" spans="61:61" s="5" customFormat="1" x14ac:dyDescent="0.2">
      <c r="BI1581" s="18"/>
    </row>
    <row r="1582" spans="61:61" s="5" customFormat="1" x14ac:dyDescent="0.2">
      <c r="BI1582" s="18"/>
    </row>
    <row r="1583" spans="61:61" s="5" customFormat="1" x14ac:dyDescent="0.2">
      <c r="BI1583" s="18"/>
    </row>
    <row r="1584" spans="61:61" s="5" customFormat="1" x14ac:dyDescent="0.2">
      <c r="BI1584" s="18"/>
    </row>
    <row r="1585" spans="61:61" s="5" customFormat="1" x14ac:dyDescent="0.2">
      <c r="BI1585" s="18"/>
    </row>
    <row r="1586" spans="61:61" s="5" customFormat="1" x14ac:dyDescent="0.2">
      <c r="BI1586" s="18"/>
    </row>
    <row r="1587" spans="61:61" s="5" customFormat="1" x14ac:dyDescent="0.2">
      <c r="BI1587" s="18"/>
    </row>
    <row r="1588" spans="61:61" s="5" customFormat="1" x14ac:dyDescent="0.2">
      <c r="BI1588" s="18"/>
    </row>
    <row r="1589" spans="61:61" s="5" customFormat="1" x14ac:dyDescent="0.2">
      <c r="BI1589" s="18"/>
    </row>
    <row r="1590" spans="61:61" s="5" customFormat="1" x14ac:dyDescent="0.2">
      <c r="BI1590" s="18"/>
    </row>
    <row r="1591" spans="61:61" s="5" customFormat="1" x14ac:dyDescent="0.2">
      <c r="BI1591" s="18"/>
    </row>
    <row r="1592" spans="61:61" s="5" customFormat="1" x14ac:dyDescent="0.2">
      <c r="BI1592" s="18"/>
    </row>
    <row r="1593" spans="61:61" s="5" customFormat="1" x14ac:dyDescent="0.2">
      <c r="BI1593" s="18"/>
    </row>
    <row r="1594" spans="61:61" s="5" customFormat="1" x14ac:dyDescent="0.2">
      <c r="BI1594" s="18"/>
    </row>
    <row r="1595" spans="61:61" s="5" customFormat="1" x14ac:dyDescent="0.2">
      <c r="BI1595" s="18"/>
    </row>
    <row r="1596" spans="61:61" s="5" customFormat="1" x14ac:dyDescent="0.2">
      <c r="BI1596" s="18"/>
    </row>
    <row r="1597" spans="61:61" s="5" customFormat="1" x14ac:dyDescent="0.2">
      <c r="BI1597" s="18"/>
    </row>
    <row r="1598" spans="61:61" s="5" customFormat="1" x14ac:dyDescent="0.2">
      <c r="BI1598" s="18"/>
    </row>
    <row r="1599" spans="61:61" s="5" customFormat="1" x14ac:dyDescent="0.2">
      <c r="BI1599" s="18"/>
    </row>
    <row r="1600" spans="61:61" s="5" customFormat="1" x14ac:dyDescent="0.2">
      <c r="BI1600" s="18"/>
    </row>
    <row r="1601" spans="61:61" s="5" customFormat="1" x14ac:dyDescent="0.2">
      <c r="BI1601" s="18"/>
    </row>
    <row r="1602" spans="61:61" s="5" customFormat="1" x14ac:dyDescent="0.2">
      <c r="BI1602" s="18"/>
    </row>
    <row r="1603" spans="61:61" s="5" customFormat="1" x14ac:dyDescent="0.2">
      <c r="BI1603" s="18"/>
    </row>
    <row r="1604" spans="61:61" s="5" customFormat="1" x14ac:dyDescent="0.2">
      <c r="BI1604" s="18"/>
    </row>
    <row r="1605" spans="61:61" s="5" customFormat="1" x14ac:dyDescent="0.2">
      <c r="BI1605" s="18"/>
    </row>
    <row r="1606" spans="61:61" s="5" customFormat="1" x14ac:dyDescent="0.2">
      <c r="BI1606" s="18"/>
    </row>
    <row r="1607" spans="61:61" s="5" customFormat="1" x14ac:dyDescent="0.2">
      <c r="BI1607" s="18"/>
    </row>
    <row r="1608" spans="61:61" s="5" customFormat="1" x14ac:dyDescent="0.2">
      <c r="BI1608" s="18"/>
    </row>
    <row r="1609" spans="61:61" s="5" customFormat="1" x14ac:dyDescent="0.2">
      <c r="BI1609" s="18"/>
    </row>
    <row r="1610" spans="61:61" s="5" customFormat="1" x14ac:dyDescent="0.2">
      <c r="BI1610" s="18"/>
    </row>
    <row r="1611" spans="61:61" s="5" customFormat="1" x14ac:dyDescent="0.2">
      <c r="BI1611" s="18"/>
    </row>
    <row r="1612" spans="61:61" s="5" customFormat="1" x14ac:dyDescent="0.2">
      <c r="BI1612" s="18"/>
    </row>
    <row r="1613" spans="61:61" s="5" customFormat="1" x14ac:dyDescent="0.2">
      <c r="BI1613" s="18"/>
    </row>
    <row r="1614" spans="61:61" s="5" customFormat="1" x14ac:dyDescent="0.2">
      <c r="BI1614" s="18"/>
    </row>
    <row r="1615" spans="61:61" s="5" customFormat="1" x14ac:dyDescent="0.2">
      <c r="BI1615" s="18"/>
    </row>
    <row r="1616" spans="61:61" s="5" customFormat="1" x14ac:dyDescent="0.2">
      <c r="BI1616" s="18"/>
    </row>
    <row r="1617" spans="61:61" s="5" customFormat="1" x14ac:dyDescent="0.2">
      <c r="BI1617" s="18"/>
    </row>
    <row r="1618" spans="61:61" s="5" customFormat="1" x14ac:dyDescent="0.2">
      <c r="BI1618" s="18"/>
    </row>
    <row r="1619" spans="61:61" s="5" customFormat="1" x14ac:dyDescent="0.2">
      <c r="BI1619" s="18"/>
    </row>
    <row r="1620" spans="61:61" s="5" customFormat="1" x14ac:dyDescent="0.2">
      <c r="BI1620" s="18"/>
    </row>
    <row r="1621" spans="61:61" s="5" customFormat="1" x14ac:dyDescent="0.2">
      <c r="BI1621" s="18"/>
    </row>
    <row r="1622" spans="61:61" s="5" customFormat="1" x14ac:dyDescent="0.2">
      <c r="BI1622" s="18"/>
    </row>
    <row r="1623" spans="61:61" s="5" customFormat="1" x14ac:dyDescent="0.2">
      <c r="BI1623" s="18"/>
    </row>
    <row r="1624" spans="61:61" s="5" customFormat="1" x14ac:dyDescent="0.2">
      <c r="BI1624" s="18"/>
    </row>
    <row r="1625" spans="61:61" s="5" customFormat="1" x14ac:dyDescent="0.2">
      <c r="BI1625" s="18"/>
    </row>
    <row r="1626" spans="61:61" s="5" customFormat="1" x14ac:dyDescent="0.2">
      <c r="BI1626" s="18"/>
    </row>
    <row r="1627" spans="61:61" s="5" customFormat="1" x14ac:dyDescent="0.2">
      <c r="BI1627" s="18"/>
    </row>
    <row r="1628" spans="61:61" s="5" customFormat="1" x14ac:dyDescent="0.2">
      <c r="BI1628" s="18"/>
    </row>
    <row r="1629" spans="61:61" s="5" customFormat="1" x14ac:dyDescent="0.2">
      <c r="BI1629" s="18"/>
    </row>
    <row r="1630" spans="61:61" s="5" customFormat="1" x14ac:dyDescent="0.2">
      <c r="BI1630" s="18"/>
    </row>
    <row r="1631" spans="61:61" s="5" customFormat="1" x14ac:dyDescent="0.2">
      <c r="BI1631" s="18"/>
    </row>
    <row r="1632" spans="61:61" s="5" customFormat="1" x14ac:dyDescent="0.2">
      <c r="BI1632" s="18"/>
    </row>
    <row r="1633" spans="61:61" s="5" customFormat="1" x14ac:dyDescent="0.2">
      <c r="BI1633" s="18"/>
    </row>
    <row r="1634" spans="61:61" s="5" customFormat="1" x14ac:dyDescent="0.2">
      <c r="BI1634" s="18"/>
    </row>
    <row r="1635" spans="61:61" s="5" customFormat="1" x14ac:dyDescent="0.2">
      <c r="BI1635" s="18"/>
    </row>
    <row r="1636" spans="61:61" s="5" customFormat="1" x14ac:dyDescent="0.2">
      <c r="BI1636" s="18"/>
    </row>
    <row r="1637" spans="61:61" s="5" customFormat="1" x14ac:dyDescent="0.2">
      <c r="BI1637" s="18"/>
    </row>
    <row r="1638" spans="61:61" s="5" customFormat="1" x14ac:dyDescent="0.2">
      <c r="BI1638" s="18"/>
    </row>
    <row r="1639" spans="61:61" s="5" customFormat="1" x14ac:dyDescent="0.2">
      <c r="BI1639" s="18"/>
    </row>
    <row r="1640" spans="61:61" s="5" customFormat="1" x14ac:dyDescent="0.2">
      <c r="BI1640" s="18"/>
    </row>
    <row r="1641" spans="61:61" s="5" customFormat="1" x14ac:dyDescent="0.2">
      <c r="BI1641" s="18"/>
    </row>
    <row r="1642" spans="61:61" s="5" customFormat="1" x14ac:dyDescent="0.2">
      <c r="BI1642" s="18"/>
    </row>
    <row r="1643" spans="61:61" s="5" customFormat="1" x14ac:dyDescent="0.2">
      <c r="BI1643" s="18"/>
    </row>
    <row r="1644" spans="61:61" s="5" customFormat="1" x14ac:dyDescent="0.2">
      <c r="BI1644" s="18"/>
    </row>
    <row r="1645" spans="61:61" s="5" customFormat="1" x14ac:dyDescent="0.2">
      <c r="BI1645" s="18"/>
    </row>
    <row r="1646" spans="61:61" s="5" customFormat="1" x14ac:dyDescent="0.2">
      <c r="BI1646" s="18"/>
    </row>
    <row r="1647" spans="61:61" s="5" customFormat="1" x14ac:dyDescent="0.2">
      <c r="BI1647" s="18"/>
    </row>
    <row r="1648" spans="61:61" s="5" customFormat="1" x14ac:dyDescent="0.2">
      <c r="BI1648" s="18"/>
    </row>
    <row r="1649" spans="61:61" s="5" customFormat="1" x14ac:dyDescent="0.2">
      <c r="BI1649" s="18"/>
    </row>
    <row r="1650" spans="61:61" s="5" customFormat="1" x14ac:dyDescent="0.2">
      <c r="BI1650" s="18"/>
    </row>
    <row r="1651" spans="61:61" s="5" customFormat="1" x14ac:dyDescent="0.2">
      <c r="BI1651" s="18"/>
    </row>
    <row r="1652" spans="61:61" s="5" customFormat="1" x14ac:dyDescent="0.2">
      <c r="BI1652" s="18"/>
    </row>
    <row r="1653" spans="61:61" s="5" customFormat="1" x14ac:dyDescent="0.2">
      <c r="BI1653" s="18"/>
    </row>
    <row r="1654" spans="61:61" s="5" customFormat="1" x14ac:dyDescent="0.2">
      <c r="BI1654" s="18"/>
    </row>
    <row r="1655" spans="61:61" s="5" customFormat="1" x14ac:dyDescent="0.2">
      <c r="BI1655" s="18"/>
    </row>
    <row r="1656" spans="61:61" s="5" customFormat="1" x14ac:dyDescent="0.2">
      <c r="BI1656" s="18"/>
    </row>
    <row r="1657" spans="61:61" s="5" customFormat="1" x14ac:dyDescent="0.2">
      <c r="BI1657" s="18"/>
    </row>
    <row r="1658" spans="61:61" s="5" customFormat="1" x14ac:dyDescent="0.2">
      <c r="BI1658" s="18"/>
    </row>
    <row r="1659" spans="61:61" s="5" customFormat="1" x14ac:dyDescent="0.2">
      <c r="BI1659" s="18"/>
    </row>
    <row r="1660" spans="61:61" s="5" customFormat="1" x14ac:dyDescent="0.2">
      <c r="BI1660" s="18"/>
    </row>
    <row r="1661" spans="61:61" s="5" customFormat="1" x14ac:dyDescent="0.2">
      <c r="BI1661" s="18"/>
    </row>
    <row r="1662" spans="61:61" s="5" customFormat="1" x14ac:dyDescent="0.2">
      <c r="BI1662" s="18"/>
    </row>
    <row r="1663" spans="61:61" s="5" customFormat="1" x14ac:dyDescent="0.2">
      <c r="BI1663" s="18"/>
    </row>
    <row r="1664" spans="61:61" s="5" customFormat="1" x14ac:dyDescent="0.2">
      <c r="BI1664" s="18"/>
    </row>
    <row r="1665" spans="61:61" s="5" customFormat="1" x14ac:dyDescent="0.2">
      <c r="BI1665" s="18"/>
    </row>
    <row r="1666" spans="61:61" s="5" customFormat="1" x14ac:dyDescent="0.2">
      <c r="BI1666" s="18"/>
    </row>
    <row r="1667" spans="61:61" s="5" customFormat="1" x14ac:dyDescent="0.2">
      <c r="BI1667" s="18"/>
    </row>
    <row r="1668" spans="61:61" s="5" customFormat="1" x14ac:dyDescent="0.2">
      <c r="BI1668" s="18"/>
    </row>
    <row r="1669" spans="61:61" s="5" customFormat="1" x14ac:dyDescent="0.2">
      <c r="BI1669" s="18"/>
    </row>
    <row r="1670" spans="61:61" s="5" customFormat="1" x14ac:dyDescent="0.2">
      <c r="BI1670" s="18"/>
    </row>
    <row r="1671" spans="61:61" s="5" customFormat="1" x14ac:dyDescent="0.2">
      <c r="BI1671" s="18"/>
    </row>
    <row r="1672" spans="61:61" s="5" customFormat="1" x14ac:dyDescent="0.2">
      <c r="BI1672" s="18"/>
    </row>
    <row r="1673" spans="61:61" s="5" customFormat="1" x14ac:dyDescent="0.2">
      <c r="BI1673" s="18"/>
    </row>
    <row r="1674" spans="61:61" s="5" customFormat="1" x14ac:dyDescent="0.2">
      <c r="BI1674" s="18"/>
    </row>
    <row r="1675" spans="61:61" s="5" customFormat="1" x14ac:dyDescent="0.2">
      <c r="BI1675" s="18"/>
    </row>
    <row r="1676" spans="61:61" s="5" customFormat="1" x14ac:dyDescent="0.2">
      <c r="BI1676" s="18"/>
    </row>
    <row r="1677" spans="61:61" s="5" customFormat="1" x14ac:dyDescent="0.2">
      <c r="BI1677" s="18"/>
    </row>
    <row r="1678" spans="61:61" s="5" customFormat="1" x14ac:dyDescent="0.2">
      <c r="BI1678" s="18"/>
    </row>
    <row r="1679" spans="61:61" s="5" customFormat="1" x14ac:dyDescent="0.2">
      <c r="BI1679" s="18"/>
    </row>
    <row r="1680" spans="61:61" s="5" customFormat="1" x14ac:dyDescent="0.2">
      <c r="BI1680" s="18"/>
    </row>
    <row r="1681" spans="61:61" s="5" customFormat="1" x14ac:dyDescent="0.2">
      <c r="BI1681" s="18"/>
    </row>
    <row r="1682" spans="61:61" s="5" customFormat="1" x14ac:dyDescent="0.2">
      <c r="BI1682" s="18"/>
    </row>
    <row r="1683" spans="61:61" s="5" customFormat="1" x14ac:dyDescent="0.2">
      <c r="BI1683" s="18"/>
    </row>
    <row r="1684" spans="61:61" s="5" customFormat="1" x14ac:dyDescent="0.2">
      <c r="BI1684" s="18"/>
    </row>
    <row r="1685" spans="61:61" s="5" customFormat="1" x14ac:dyDescent="0.2">
      <c r="BI1685" s="18"/>
    </row>
    <row r="1686" spans="61:61" s="5" customFormat="1" x14ac:dyDescent="0.2">
      <c r="BI1686" s="18"/>
    </row>
    <row r="1687" spans="61:61" s="5" customFormat="1" x14ac:dyDescent="0.2">
      <c r="BI1687" s="18"/>
    </row>
    <row r="1688" spans="61:61" s="5" customFormat="1" x14ac:dyDescent="0.2">
      <c r="BI1688" s="18"/>
    </row>
    <row r="1689" spans="61:61" s="5" customFormat="1" x14ac:dyDescent="0.2">
      <c r="BI1689" s="18"/>
    </row>
    <row r="1690" spans="61:61" s="5" customFormat="1" x14ac:dyDescent="0.2">
      <c r="BI1690" s="18"/>
    </row>
    <row r="1691" spans="61:61" s="5" customFormat="1" x14ac:dyDescent="0.2">
      <c r="BI1691" s="18"/>
    </row>
    <row r="1692" spans="61:61" s="5" customFormat="1" x14ac:dyDescent="0.2">
      <c r="BI1692" s="18"/>
    </row>
    <row r="1693" spans="61:61" s="5" customFormat="1" x14ac:dyDescent="0.2">
      <c r="BI1693" s="18"/>
    </row>
    <row r="1694" spans="61:61" s="5" customFormat="1" x14ac:dyDescent="0.2">
      <c r="BI1694" s="18"/>
    </row>
    <row r="1695" spans="61:61" s="5" customFormat="1" x14ac:dyDescent="0.2">
      <c r="BI1695" s="18"/>
    </row>
    <row r="1696" spans="61:61" s="5" customFormat="1" x14ac:dyDescent="0.2">
      <c r="BI1696" s="18"/>
    </row>
    <row r="1697" spans="61:61" s="5" customFormat="1" x14ac:dyDescent="0.2">
      <c r="BI1697" s="18"/>
    </row>
    <row r="1698" spans="61:61" s="5" customFormat="1" x14ac:dyDescent="0.2">
      <c r="BI1698" s="18"/>
    </row>
    <row r="1699" spans="61:61" s="5" customFormat="1" x14ac:dyDescent="0.2">
      <c r="BI1699" s="18"/>
    </row>
    <row r="1700" spans="61:61" s="5" customFormat="1" x14ac:dyDescent="0.2">
      <c r="BI1700" s="18"/>
    </row>
    <row r="1701" spans="61:61" s="5" customFormat="1" x14ac:dyDescent="0.2">
      <c r="BI1701" s="18"/>
    </row>
    <row r="1702" spans="61:61" s="5" customFormat="1" x14ac:dyDescent="0.2">
      <c r="BI1702" s="18"/>
    </row>
    <row r="1703" spans="61:61" s="5" customFormat="1" x14ac:dyDescent="0.2">
      <c r="BI1703" s="18"/>
    </row>
    <row r="1704" spans="61:61" s="5" customFormat="1" x14ac:dyDescent="0.2">
      <c r="BI1704" s="18"/>
    </row>
    <row r="1705" spans="61:61" s="5" customFormat="1" x14ac:dyDescent="0.2">
      <c r="BI1705" s="18"/>
    </row>
    <row r="1706" spans="61:61" s="5" customFormat="1" x14ac:dyDescent="0.2">
      <c r="BI1706" s="18"/>
    </row>
    <row r="1707" spans="61:61" s="5" customFormat="1" x14ac:dyDescent="0.2">
      <c r="BI1707" s="18"/>
    </row>
    <row r="1708" spans="61:61" s="5" customFormat="1" x14ac:dyDescent="0.2">
      <c r="BI1708" s="18"/>
    </row>
    <row r="1709" spans="61:61" s="5" customFormat="1" x14ac:dyDescent="0.2">
      <c r="BI1709" s="18"/>
    </row>
    <row r="1710" spans="61:61" s="5" customFormat="1" x14ac:dyDescent="0.2">
      <c r="BI1710" s="18"/>
    </row>
    <row r="1711" spans="61:61" s="5" customFormat="1" x14ac:dyDescent="0.2">
      <c r="BI1711" s="18"/>
    </row>
    <row r="1712" spans="61:61" s="5" customFormat="1" x14ac:dyDescent="0.2">
      <c r="BI1712" s="18"/>
    </row>
    <row r="1713" spans="61:61" s="5" customFormat="1" x14ac:dyDescent="0.2">
      <c r="BI1713" s="18"/>
    </row>
    <row r="1714" spans="61:61" s="5" customFormat="1" x14ac:dyDescent="0.2">
      <c r="BI1714" s="18"/>
    </row>
    <row r="1715" spans="61:61" s="5" customFormat="1" x14ac:dyDescent="0.2">
      <c r="BI1715" s="18"/>
    </row>
    <row r="1716" spans="61:61" s="5" customFormat="1" x14ac:dyDescent="0.2">
      <c r="BI1716" s="18"/>
    </row>
    <row r="1717" spans="61:61" s="5" customFormat="1" x14ac:dyDescent="0.2">
      <c r="BI1717" s="18"/>
    </row>
    <row r="1718" spans="61:61" s="5" customFormat="1" x14ac:dyDescent="0.2">
      <c r="BI1718" s="18"/>
    </row>
    <row r="1719" spans="61:61" s="5" customFormat="1" x14ac:dyDescent="0.2">
      <c r="BI1719" s="18"/>
    </row>
    <row r="1720" spans="61:61" s="5" customFormat="1" x14ac:dyDescent="0.2">
      <c r="BI1720" s="18"/>
    </row>
    <row r="1721" spans="61:61" s="5" customFormat="1" x14ac:dyDescent="0.2">
      <c r="BI1721" s="18"/>
    </row>
    <row r="1722" spans="61:61" s="5" customFormat="1" x14ac:dyDescent="0.2">
      <c r="BI1722" s="18"/>
    </row>
    <row r="1723" spans="61:61" s="5" customFormat="1" x14ac:dyDescent="0.2">
      <c r="BI1723" s="18"/>
    </row>
    <row r="1724" spans="61:61" s="5" customFormat="1" x14ac:dyDescent="0.2">
      <c r="BI1724" s="18"/>
    </row>
    <row r="1725" spans="61:61" s="5" customFormat="1" x14ac:dyDescent="0.2">
      <c r="BI1725" s="18"/>
    </row>
    <row r="1726" spans="61:61" s="5" customFormat="1" x14ac:dyDescent="0.2">
      <c r="BI1726" s="18"/>
    </row>
    <row r="1727" spans="61:61" s="5" customFormat="1" x14ac:dyDescent="0.2">
      <c r="BI1727" s="18"/>
    </row>
    <row r="1728" spans="61:61" s="5" customFormat="1" x14ac:dyDescent="0.2">
      <c r="BI1728" s="18"/>
    </row>
    <row r="1729" spans="61:61" s="5" customFormat="1" x14ac:dyDescent="0.2">
      <c r="BI1729" s="18"/>
    </row>
    <row r="1730" spans="61:61" s="5" customFormat="1" x14ac:dyDescent="0.2">
      <c r="BI1730" s="18"/>
    </row>
    <row r="1731" spans="61:61" s="5" customFormat="1" x14ac:dyDescent="0.2">
      <c r="BI1731" s="18"/>
    </row>
    <row r="1732" spans="61:61" s="5" customFormat="1" x14ac:dyDescent="0.2">
      <c r="BI1732" s="18"/>
    </row>
    <row r="1733" spans="61:61" s="5" customFormat="1" x14ac:dyDescent="0.2">
      <c r="BI1733" s="18"/>
    </row>
    <row r="1734" spans="61:61" s="5" customFormat="1" x14ac:dyDescent="0.2">
      <c r="BI1734" s="18"/>
    </row>
    <row r="1735" spans="61:61" s="5" customFormat="1" x14ac:dyDescent="0.2">
      <c r="BI1735" s="18"/>
    </row>
    <row r="1736" spans="61:61" s="5" customFormat="1" x14ac:dyDescent="0.2">
      <c r="BI1736" s="18"/>
    </row>
    <row r="1737" spans="61:61" s="5" customFormat="1" x14ac:dyDescent="0.2">
      <c r="BI1737" s="18"/>
    </row>
    <row r="1738" spans="61:61" s="5" customFormat="1" x14ac:dyDescent="0.2">
      <c r="BI1738" s="18"/>
    </row>
    <row r="1739" spans="61:61" s="5" customFormat="1" x14ac:dyDescent="0.2">
      <c r="BI1739" s="18"/>
    </row>
    <row r="1740" spans="61:61" s="5" customFormat="1" x14ac:dyDescent="0.2">
      <c r="BI1740" s="18"/>
    </row>
    <row r="1741" spans="61:61" s="5" customFormat="1" x14ac:dyDescent="0.2">
      <c r="BI1741" s="18"/>
    </row>
    <row r="1742" spans="61:61" s="5" customFormat="1" x14ac:dyDescent="0.2">
      <c r="BI1742" s="18"/>
    </row>
    <row r="1743" spans="61:61" s="5" customFormat="1" x14ac:dyDescent="0.2">
      <c r="BI1743" s="18"/>
    </row>
    <row r="1744" spans="61:61" s="5" customFormat="1" x14ac:dyDescent="0.2">
      <c r="BI1744" s="18"/>
    </row>
    <row r="1745" spans="61:61" s="5" customFormat="1" x14ac:dyDescent="0.2">
      <c r="BI1745" s="18"/>
    </row>
    <row r="1746" spans="61:61" s="5" customFormat="1" x14ac:dyDescent="0.2">
      <c r="BI1746" s="18"/>
    </row>
    <row r="1747" spans="61:61" s="5" customFormat="1" x14ac:dyDescent="0.2">
      <c r="BI1747" s="18"/>
    </row>
    <row r="1748" spans="61:61" s="5" customFormat="1" x14ac:dyDescent="0.2">
      <c r="BI1748" s="18"/>
    </row>
    <row r="1749" spans="61:61" s="5" customFormat="1" x14ac:dyDescent="0.2">
      <c r="BI1749" s="18"/>
    </row>
    <row r="1750" spans="61:61" s="5" customFormat="1" x14ac:dyDescent="0.2">
      <c r="BI1750" s="18"/>
    </row>
    <row r="1751" spans="61:61" s="5" customFormat="1" x14ac:dyDescent="0.2">
      <c r="BI1751" s="18"/>
    </row>
    <row r="1752" spans="61:61" s="5" customFormat="1" x14ac:dyDescent="0.2">
      <c r="BI1752" s="18"/>
    </row>
    <row r="1753" spans="61:61" s="5" customFormat="1" x14ac:dyDescent="0.2">
      <c r="BI1753" s="18"/>
    </row>
    <row r="1754" spans="61:61" s="5" customFormat="1" x14ac:dyDescent="0.2">
      <c r="BI1754" s="18"/>
    </row>
    <row r="1755" spans="61:61" s="5" customFormat="1" x14ac:dyDescent="0.2">
      <c r="BI1755" s="18"/>
    </row>
    <row r="1756" spans="61:61" s="5" customFormat="1" x14ac:dyDescent="0.2">
      <c r="BI1756" s="18"/>
    </row>
    <row r="1757" spans="61:61" s="5" customFormat="1" x14ac:dyDescent="0.2">
      <c r="BI1757" s="18"/>
    </row>
    <row r="1758" spans="61:61" s="5" customFormat="1" x14ac:dyDescent="0.2">
      <c r="BI1758" s="18"/>
    </row>
    <row r="1759" spans="61:61" s="5" customFormat="1" x14ac:dyDescent="0.2">
      <c r="BI1759" s="18"/>
    </row>
    <row r="1760" spans="61:61" s="5" customFormat="1" x14ac:dyDescent="0.2">
      <c r="BI1760" s="18"/>
    </row>
    <row r="1761" spans="61:61" s="5" customFormat="1" x14ac:dyDescent="0.2">
      <c r="BI1761" s="18"/>
    </row>
    <row r="1762" spans="61:61" s="5" customFormat="1" x14ac:dyDescent="0.2">
      <c r="BI1762" s="18"/>
    </row>
    <row r="1763" spans="61:61" s="5" customFormat="1" x14ac:dyDescent="0.2">
      <c r="BI1763" s="18"/>
    </row>
    <row r="1764" spans="61:61" s="5" customFormat="1" x14ac:dyDescent="0.2">
      <c r="BI1764" s="18"/>
    </row>
    <row r="1765" spans="61:61" s="5" customFormat="1" x14ac:dyDescent="0.2">
      <c r="BI1765" s="18"/>
    </row>
    <row r="1766" spans="61:61" s="5" customFormat="1" x14ac:dyDescent="0.2">
      <c r="BI1766" s="18"/>
    </row>
    <row r="1767" spans="61:61" s="5" customFormat="1" x14ac:dyDescent="0.2">
      <c r="BI1767" s="18"/>
    </row>
    <row r="1768" spans="61:61" s="5" customFormat="1" x14ac:dyDescent="0.2">
      <c r="BI1768" s="18"/>
    </row>
    <row r="1769" spans="61:61" s="5" customFormat="1" x14ac:dyDescent="0.2">
      <c r="BI1769" s="18"/>
    </row>
    <row r="1770" spans="61:61" s="5" customFormat="1" x14ac:dyDescent="0.2">
      <c r="BI1770" s="18"/>
    </row>
    <row r="1771" spans="61:61" s="5" customFormat="1" x14ac:dyDescent="0.2">
      <c r="BI1771" s="18"/>
    </row>
    <row r="1772" spans="61:61" s="5" customFormat="1" x14ac:dyDescent="0.2">
      <c r="BI1772" s="18"/>
    </row>
    <row r="1773" spans="61:61" s="5" customFormat="1" x14ac:dyDescent="0.2">
      <c r="BI1773" s="18"/>
    </row>
    <row r="1774" spans="61:61" s="5" customFormat="1" x14ac:dyDescent="0.2">
      <c r="BI1774" s="18"/>
    </row>
    <row r="1775" spans="61:61" s="5" customFormat="1" x14ac:dyDescent="0.2">
      <c r="BI1775" s="18"/>
    </row>
    <row r="1776" spans="61:61" s="5" customFormat="1" x14ac:dyDescent="0.2">
      <c r="BI1776" s="18"/>
    </row>
    <row r="1777" spans="61:61" s="5" customFormat="1" x14ac:dyDescent="0.2">
      <c r="BI1777" s="18"/>
    </row>
    <row r="1778" spans="61:61" s="5" customFormat="1" x14ac:dyDescent="0.2">
      <c r="BI1778" s="18"/>
    </row>
    <row r="1779" spans="61:61" s="5" customFormat="1" x14ac:dyDescent="0.2">
      <c r="BI1779" s="18"/>
    </row>
    <row r="1780" spans="61:61" s="5" customFormat="1" x14ac:dyDescent="0.2">
      <c r="BI1780" s="18"/>
    </row>
    <row r="1781" spans="61:61" s="5" customFormat="1" x14ac:dyDescent="0.2">
      <c r="BI1781" s="18"/>
    </row>
    <row r="1782" spans="61:61" s="5" customFormat="1" x14ac:dyDescent="0.2">
      <c r="BI1782" s="18"/>
    </row>
    <row r="1783" spans="61:61" s="5" customFormat="1" x14ac:dyDescent="0.2">
      <c r="BI1783" s="18"/>
    </row>
    <row r="1784" spans="61:61" s="5" customFormat="1" x14ac:dyDescent="0.2">
      <c r="BI1784" s="18"/>
    </row>
    <row r="1785" spans="61:61" s="5" customFormat="1" x14ac:dyDescent="0.2">
      <c r="BI1785" s="18"/>
    </row>
    <row r="1786" spans="61:61" s="5" customFormat="1" x14ac:dyDescent="0.2">
      <c r="BI1786" s="18"/>
    </row>
    <row r="1787" spans="61:61" s="5" customFormat="1" x14ac:dyDescent="0.2">
      <c r="BI1787" s="18"/>
    </row>
    <row r="1788" spans="61:61" s="5" customFormat="1" x14ac:dyDescent="0.2">
      <c r="BI1788" s="18"/>
    </row>
    <row r="1789" spans="61:61" s="5" customFormat="1" x14ac:dyDescent="0.2">
      <c r="BI1789" s="18"/>
    </row>
    <row r="1790" spans="61:61" s="5" customFormat="1" x14ac:dyDescent="0.2">
      <c r="BI1790" s="18"/>
    </row>
    <row r="1791" spans="61:61" s="5" customFormat="1" x14ac:dyDescent="0.2">
      <c r="BI1791" s="18"/>
    </row>
    <row r="1792" spans="61:61" s="5" customFormat="1" x14ac:dyDescent="0.2">
      <c r="BI1792" s="18"/>
    </row>
    <row r="1793" spans="61:61" s="5" customFormat="1" x14ac:dyDescent="0.2">
      <c r="BI1793" s="18"/>
    </row>
    <row r="1794" spans="61:61" s="5" customFormat="1" x14ac:dyDescent="0.2">
      <c r="BI1794" s="18"/>
    </row>
    <row r="1795" spans="61:61" s="5" customFormat="1" x14ac:dyDescent="0.2">
      <c r="BI1795" s="18"/>
    </row>
    <row r="1796" spans="61:61" s="5" customFormat="1" x14ac:dyDescent="0.2">
      <c r="BI1796" s="18"/>
    </row>
    <row r="1797" spans="61:61" s="5" customFormat="1" x14ac:dyDescent="0.2">
      <c r="BI1797" s="18"/>
    </row>
    <row r="1798" spans="61:61" s="5" customFormat="1" x14ac:dyDescent="0.2">
      <c r="BI1798" s="18"/>
    </row>
    <row r="1799" spans="61:61" s="5" customFormat="1" x14ac:dyDescent="0.2">
      <c r="BI1799" s="18"/>
    </row>
    <row r="1800" spans="61:61" s="5" customFormat="1" x14ac:dyDescent="0.2">
      <c r="BI1800" s="18"/>
    </row>
    <row r="1801" spans="61:61" s="5" customFormat="1" x14ac:dyDescent="0.2">
      <c r="BI1801" s="18"/>
    </row>
    <row r="1802" spans="61:61" s="5" customFormat="1" x14ac:dyDescent="0.2">
      <c r="BI1802" s="18"/>
    </row>
    <row r="1803" spans="61:61" s="5" customFormat="1" x14ac:dyDescent="0.2">
      <c r="BI1803" s="18"/>
    </row>
    <row r="1804" spans="61:61" s="5" customFormat="1" x14ac:dyDescent="0.2">
      <c r="BI1804" s="18"/>
    </row>
    <row r="1805" spans="61:61" s="5" customFormat="1" x14ac:dyDescent="0.2">
      <c r="BI1805" s="18"/>
    </row>
    <row r="1806" spans="61:61" s="5" customFormat="1" x14ac:dyDescent="0.2">
      <c r="BI1806" s="18"/>
    </row>
    <row r="1807" spans="61:61" s="5" customFormat="1" x14ac:dyDescent="0.2">
      <c r="BI1807" s="18"/>
    </row>
    <row r="1808" spans="61:61" s="5" customFormat="1" x14ac:dyDescent="0.2">
      <c r="BI1808" s="18"/>
    </row>
    <row r="1809" spans="61:61" s="5" customFormat="1" x14ac:dyDescent="0.2">
      <c r="BI1809" s="18"/>
    </row>
    <row r="1810" spans="61:61" s="5" customFormat="1" x14ac:dyDescent="0.2">
      <c r="BI1810" s="18"/>
    </row>
    <row r="1811" spans="61:61" s="5" customFormat="1" x14ac:dyDescent="0.2">
      <c r="BI1811" s="18"/>
    </row>
    <row r="1812" spans="61:61" s="5" customFormat="1" x14ac:dyDescent="0.2">
      <c r="BI1812" s="18"/>
    </row>
    <row r="1813" spans="61:61" s="5" customFormat="1" x14ac:dyDescent="0.2">
      <c r="BI1813" s="18"/>
    </row>
    <row r="1814" spans="61:61" s="5" customFormat="1" x14ac:dyDescent="0.2">
      <c r="BI1814" s="18"/>
    </row>
    <row r="1815" spans="61:61" s="5" customFormat="1" x14ac:dyDescent="0.2">
      <c r="BI1815" s="18"/>
    </row>
    <row r="1816" spans="61:61" s="5" customFormat="1" x14ac:dyDescent="0.2">
      <c r="BI1816" s="18"/>
    </row>
    <row r="1817" spans="61:61" s="5" customFormat="1" x14ac:dyDescent="0.2">
      <c r="BI1817" s="18"/>
    </row>
    <row r="1818" spans="61:61" s="5" customFormat="1" x14ac:dyDescent="0.2">
      <c r="BI1818" s="18"/>
    </row>
    <row r="1819" spans="61:61" s="5" customFormat="1" x14ac:dyDescent="0.2">
      <c r="BI1819" s="18"/>
    </row>
    <row r="1820" spans="61:61" s="5" customFormat="1" x14ac:dyDescent="0.2">
      <c r="BI1820" s="18"/>
    </row>
    <row r="1821" spans="61:61" s="5" customFormat="1" x14ac:dyDescent="0.2">
      <c r="BI1821" s="18"/>
    </row>
    <row r="1822" spans="61:61" s="5" customFormat="1" x14ac:dyDescent="0.2">
      <c r="BI1822" s="18"/>
    </row>
    <row r="1823" spans="61:61" s="5" customFormat="1" x14ac:dyDescent="0.2">
      <c r="BI1823" s="18"/>
    </row>
    <row r="1824" spans="61:61" s="5" customFormat="1" x14ac:dyDescent="0.2">
      <c r="BI1824" s="18"/>
    </row>
    <row r="1825" spans="61:61" s="5" customFormat="1" x14ac:dyDescent="0.2">
      <c r="BI1825" s="18"/>
    </row>
    <row r="1826" spans="61:61" s="5" customFormat="1" x14ac:dyDescent="0.2">
      <c r="BI1826" s="18"/>
    </row>
    <row r="1827" spans="61:61" s="5" customFormat="1" x14ac:dyDescent="0.2">
      <c r="BI1827" s="18"/>
    </row>
    <row r="1828" spans="61:61" s="5" customFormat="1" x14ac:dyDescent="0.2">
      <c r="BI1828" s="18"/>
    </row>
    <row r="1829" spans="61:61" s="5" customFormat="1" x14ac:dyDescent="0.2">
      <c r="BI1829" s="18"/>
    </row>
    <row r="1830" spans="61:61" s="5" customFormat="1" x14ac:dyDescent="0.2">
      <c r="BI1830" s="18"/>
    </row>
    <row r="1831" spans="61:61" s="5" customFormat="1" x14ac:dyDescent="0.2">
      <c r="BI1831" s="18"/>
    </row>
    <row r="1832" spans="61:61" s="5" customFormat="1" x14ac:dyDescent="0.2">
      <c r="BI1832" s="18"/>
    </row>
    <row r="1833" spans="61:61" s="5" customFormat="1" x14ac:dyDescent="0.2">
      <c r="BI1833" s="18"/>
    </row>
    <row r="1834" spans="61:61" s="5" customFormat="1" x14ac:dyDescent="0.2">
      <c r="BI1834" s="18"/>
    </row>
    <row r="1835" spans="61:61" s="5" customFormat="1" x14ac:dyDescent="0.2">
      <c r="BI1835" s="18"/>
    </row>
    <row r="1836" spans="61:61" s="5" customFormat="1" x14ac:dyDescent="0.2">
      <c r="BI1836" s="18"/>
    </row>
    <row r="1837" spans="61:61" s="5" customFormat="1" x14ac:dyDescent="0.2">
      <c r="BI1837" s="18"/>
    </row>
    <row r="1838" spans="61:61" s="5" customFormat="1" x14ac:dyDescent="0.2">
      <c r="BI1838" s="18"/>
    </row>
    <row r="1839" spans="61:61" s="5" customFormat="1" x14ac:dyDescent="0.2">
      <c r="BI1839" s="18"/>
    </row>
    <row r="1840" spans="61:61" s="5" customFormat="1" x14ac:dyDescent="0.2">
      <c r="BI1840" s="18"/>
    </row>
    <row r="1841" spans="61:61" s="5" customFormat="1" x14ac:dyDescent="0.2">
      <c r="BI1841" s="18"/>
    </row>
    <row r="1842" spans="61:61" s="5" customFormat="1" x14ac:dyDescent="0.2">
      <c r="BI1842" s="18"/>
    </row>
    <row r="1843" spans="61:61" s="5" customFormat="1" x14ac:dyDescent="0.2">
      <c r="BI1843" s="18"/>
    </row>
    <row r="1844" spans="61:61" s="5" customFormat="1" x14ac:dyDescent="0.2">
      <c r="BI1844" s="18"/>
    </row>
    <row r="1845" spans="61:61" s="5" customFormat="1" x14ac:dyDescent="0.2">
      <c r="BI1845" s="18"/>
    </row>
    <row r="1846" spans="61:61" s="5" customFormat="1" x14ac:dyDescent="0.2">
      <c r="BI1846" s="18"/>
    </row>
    <row r="1847" spans="61:61" s="5" customFormat="1" x14ac:dyDescent="0.2">
      <c r="BI1847" s="18"/>
    </row>
    <row r="1848" spans="61:61" s="5" customFormat="1" x14ac:dyDescent="0.2">
      <c r="BI1848" s="18"/>
    </row>
    <row r="1849" spans="61:61" s="5" customFormat="1" x14ac:dyDescent="0.2">
      <c r="BI1849" s="18"/>
    </row>
    <row r="1850" spans="61:61" s="5" customFormat="1" x14ac:dyDescent="0.2">
      <c r="BI1850" s="18"/>
    </row>
    <row r="1851" spans="61:61" s="5" customFormat="1" x14ac:dyDescent="0.2">
      <c r="BI1851" s="18"/>
    </row>
    <row r="1852" spans="61:61" s="5" customFormat="1" x14ac:dyDescent="0.2">
      <c r="BI1852" s="18"/>
    </row>
    <row r="1853" spans="61:61" s="5" customFormat="1" x14ac:dyDescent="0.2">
      <c r="BI1853" s="18"/>
    </row>
    <row r="1854" spans="61:61" s="5" customFormat="1" x14ac:dyDescent="0.2">
      <c r="BI1854" s="18"/>
    </row>
    <row r="1855" spans="61:61" s="5" customFormat="1" x14ac:dyDescent="0.2">
      <c r="BI1855" s="18"/>
    </row>
    <row r="1856" spans="61:61" s="5" customFormat="1" x14ac:dyDescent="0.2">
      <c r="BI1856" s="18"/>
    </row>
    <row r="1857" spans="61:61" s="5" customFormat="1" x14ac:dyDescent="0.2">
      <c r="BI1857" s="18"/>
    </row>
    <row r="1858" spans="61:61" s="5" customFormat="1" x14ac:dyDescent="0.2">
      <c r="BI1858" s="18"/>
    </row>
    <row r="1859" spans="61:61" s="5" customFormat="1" x14ac:dyDescent="0.2">
      <c r="BI1859" s="18"/>
    </row>
    <row r="1860" spans="61:61" s="5" customFormat="1" x14ac:dyDescent="0.2">
      <c r="BI1860" s="18"/>
    </row>
    <row r="1861" spans="61:61" s="5" customFormat="1" x14ac:dyDescent="0.2">
      <c r="BI1861" s="18"/>
    </row>
    <row r="1862" spans="61:61" s="5" customFormat="1" x14ac:dyDescent="0.2">
      <c r="BI1862" s="18"/>
    </row>
    <row r="1863" spans="61:61" s="5" customFormat="1" x14ac:dyDescent="0.2">
      <c r="BI1863" s="18"/>
    </row>
    <row r="1864" spans="61:61" s="5" customFormat="1" x14ac:dyDescent="0.2">
      <c r="BI1864" s="18"/>
    </row>
    <row r="1865" spans="61:61" s="5" customFormat="1" x14ac:dyDescent="0.2">
      <c r="BI1865" s="18"/>
    </row>
    <row r="1866" spans="61:61" s="5" customFormat="1" x14ac:dyDescent="0.2">
      <c r="BI1866" s="18"/>
    </row>
    <row r="1867" spans="61:61" s="5" customFormat="1" x14ac:dyDescent="0.2">
      <c r="BI1867" s="18"/>
    </row>
    <row r="1868" spans="61:61" s="5" customFormat="1" x14ac:dyDescent="0.2">
      <c r="BI1868" s="18"/>
    </row>
    <row r="1869" spans="61:61" s="5" customFormat="1" x14ac:dyDescent="0.2">
      <c r="BI1869" s="18"/>
    </row>
    <row r="1870" spans="61:61" s="5" customFormat="1" x14ac:dyDescent="0.2">
      <c r="BI1870" s="18"/>
    </row>
    <row r="1871" spans="61:61" s="5" customFormat="1" x14ac:dyDescent="0.2">
      <c r="BI1871" s="18"/>
    </row>
    <row r="1872" spans="61:61" s="5" customFormat="1" x14ac:dyDescent="0.2">
      <c r="BI1872" s="18"/>
    </row>
    <row r="1873" spans="61:61" s="5" customFormat="1" x14ac:dyDescent="0.2">
      <c r="BI1873" s="18"/>
    </row>
    <row r="1874" spans="61:61" s="5" customFormat="1" x14ac:dyDescent="0.2">
      <c r="BI1874" s="18"/>
    </row>
    <row r="1875" spans="61:61" s="5" customFormat="1" x14ac:dyDescent="0.2">
      <c r="BI1875" s="18"/>
    </row>
    <row r="1876" spans="61:61" s="5" customFormat="1" x14ac:dyDescent="0.2">
      <c r="BI1876" s="18"/>
    </row>
    <row r="1877" spans="61:61" s="5" customFormat="1" x14ac:dyDescent="0.2">
      <c r="BI1877" s="18"/>
    </row>
    <row r="1878" spans="61:61" s="5" customFormat="1" x14ac:dyDescent="0.2">
      <c r="BI1878" s="18"/>
    </row>
    <row r="1879" spans="61:61" s="5" customFormat="1" x14ac:dyDescent="0.2">
      <c r="BI1879" s="18"/>
    </row>
    <row r="1880" spans="61:61" s="5" customFormat="1" x14ac:dyDescent="0.2">
      <c r="BI1880" s="18"/>
    </row>
    <row r="1881" spans="61:61" s="5" customFormat="1" x14ac:dyDescent="0.2">
      <c r="BI1881" s="18"/>
    </row>
    <row r="1882" spans="61:61" s="5" customFormat="1" x14ac:dyDescent="0.2">
      <c r="BI1882" s="18"/>
    </row>
    <row r="1883" spans="61:61" s="5" customFormat="1" x14ac:dyDescent="0.2">
      <c r="BI1883" s="18"/>
    </row>
    <row r="1884" spans="61:61" s="5" customFormat="1" x14ac:dyDescent="0.2">
      <c r="BI1884" s="18"/>
    </row>
    <row r="1885" spans="61:61" s="5" customFormat="1" x14ac:dyDescent="0.2">
      <c r="BI1885" s="18"/>
    </row>
    <row r="1886" spans="61:61" s="5" customFormat="1" x14ac:dyDescent="0.2">
      <c r="BI1886" s="18"/>
    </row>
    <row r="1887" spans="61:61" s="5" customFormat="1" x14ac:dyDescent="0.2">
      <c r="BI1887" s="18"/>
    </row>
    <row r="1888" spans="61:61" s="5" customFormat="1" x14ac:dyDescent="0.2">
      <c r="BI1888" s="18"/>
    </row>
    <row r="1889" spans="61:61" s="5" customFormat="1" x14ac:dyDescent="0.2">
      <c r="BI1889" s="18"/>
    </row>
    <row r="1890" spans="61:61" s="5" customFormat="1" x14ac:dyDescent="0.2">
      <c r="BI1890" s="18"/>
    </row>
    <row r="1891" spans="61:61" s="5" customFormat="1" x14ac:dyDescent="0.2">
      <c r="BI1891" s="18"/>
    </row>
    <row r="1892" spans="61:61" s="5" customFormat="1" x14ac:dyDescent="0.2">
      <c r="BI1892" s="18"/>
    </row>
    <row r="1893" spans="61:61" s="5" customFormat="1" x14ac:dyDescent="0.2">
      <c r="BI1893" s="18"/>
    </row>
    <row r="1894" spans="61:61" s="5" customFormat="1" x14ac:dyDescent="0.2">
      <c r="BI1894" s="18"/>
    </row>
    <row r="1895" spans="61:61" s="5" customFormat="1" x14ac:dyDescent="0.2">
      <c r="BI1895" s="18"/>
    </row>
    <row r="1896" spans="61:61" s="5" customFormat="1" x14ac:dyDescent="0.2">
      <c r="BI1896" s="18"/>
    </row>
    <row r="1897" spans="61:61" s="5" customFormat="1" x14ac:dyDescent="0.2">
      <c r="BI1897" s="18"/>
    </row>
    <row r="1898" spans="61:61" s="5" customFormat="1" x14ac:dyDescent="0.2">
      <c r="BI1898" s="18"/>
    </row>
    <row r="1899" spans="61:61" s="5" customFormat="1" x14ac:dyDescent="0.2">
      <c r="BI1899" s="18"/>
    </row>
    <row r="1900" spans="61:61" s="5" customFormat="1" x14ac:dyDescent="0.2">
      <c r="BI1900" s="18"/>
    </row>
    <row r="1901" spans="61:61" s="5" customFormat="1" x14ac:dyDescent="0.2">
      <c r="BI1901" s="18"/>
    </row>
    <row r="1902" spans="61:61" s="5" customFormat="1" x14ac:dyDescent="0.2">
      <c r="BI1902" s="18"/>
    </row>
    <row r="1903" spans="61:61" s="5" customFormat="1" x14ac:dyDescent="0.2">
      <c r="BI1903" s="18"/>
    </row>
    <row r="1904" spans="61:61" s="5" customFormat="1" x14ac:dyDescent="0.2">
      <c r="BI1904" s="18"/>
    </row>
    <row r="1905" spans="61:61" s="5" customFormat="1" x14ac:dyDescent="0.2">
      <c r="BI1905" s="18"/>
    </row>
    <row r="1906" spans="61:61" s="5" customFormat="1" x14ac:dyDescent="0.2">
      <c r="BI1906" s="18"/>
    </row>
    <row r="1907" spans="61:61" s="5" customFormat="1" x14ac:dyDescent="0.2">
      <c r="BI1907" s="18"/>
    </row>
    <row r="1908" spans="61:61" s="5" customFormat="1" x14ac:dyDescent="0.2">
      <c r="BI1908" s="18"/>
    </row>
    <row r="1909" spans="61:61" s="5" customFormat="1" x14ac:dyDescent="0.2">
      <c r="BI1909" s="18"/>
    </row>
    <row r="1910" spans="61:61" s="5" customFormat="1" x14ac:dyDescent="0.2">
      <c r="BI1910" s="18"/>
    </row>
    <row r="1911" spans="61:61" s="5" customFormat="1" x14ac:dyDescent="0.2">
      <c r="BI1911" s="18"/>
    </row>
    <row r="1912" spans="61:61" s="5" customFormat="1" x14ac:dyDescent="0.2">
      <c r="BI1912" s="18"/>
    </row>
    <row r="1913" spans="61:61" s="5" customFormat="1" x14ac:dyDescent="0.2">
      <c r="BI1913" s="18"/>
    </row>
    <row r="1914" spans="61:61" s="5" customFormat="1" x14ac:dyDescent="0.2">
      <c r="BI1914" s="18"/>
    </row>
    <row r="1915" spans="61:61" s="5" customFormat="1" x14ac:dyDescent="0.2">
      <c r="BI1915" s="18"/>
    </row>
    <row r="1916" spans="61:61" s="5" customFormat="1" x14ac:dyDescent="0.2">
      <c r="BI1916" s="18"/>
    </row>
    <row r="1917" spans="61:61" s="5" customFormat="1" x14ac:dyDescent="0.2">
      <c r="BI1917" s="18"/>
    </row>
    <row r="1918" spans="61:61" s="5" customFormat="1" x14ac:dyDescent="0.2">
      <c r="BI1918" s="18"/>
    </row>
    <row r="1919" spans="61:61" s="5" customFormat="1" x14ac:dyDescent="0.2">
      <c r="BI1919" s="18"/>
    </row>
    <row r="1920" spans="61:61" s="5" customFormat="1" x14ac:dyDescent="0.2">
      <c r="BI1920" s="18"/>
    </row>
    <row r="1921" spans="1:61" s="5" customFormat="1" x14ac:dyDescent="0.2">
      <c r="BI1921" s="18"/>
    </row>
    <row r="1922" spans="1:61" s="5" customFormat="1" x14ac:dyDescent="0.2">
      <c r="BI1922" s="18"/>
    </row>
    <row r="1923" spans="1:61" s="5" customFormat="1" x14ac:dyDescent="0.2">
      <c r="BI1923" s="18"/>
    </row>
    <row r="1924" spans="1:61" s="5" customFormat="1" x14ac:dyDescent="0.2">
      <c r="BI1924" s="18"/>
    </row>
    <row r="1925" spans="1:61" s="5" customFormat="1" x14ac:dyDescent="0.2">
      <c r="BI1925" s="18"/>
    </row>
    <row r="1926" spans="1:61" s="5" customFormat="1" x14ac:dyDescent="0.2">
      <c r="BI1926" s="18"/>
    </row>
    <row r="1927" spans="1:61" s="5" customFormat="1" x14ac:dyDescent="0.2">
      <c r="BI1927" s="18"/>
    </row>
    <row r="1928" spans="1:61" s="5" customFormat="1" x14ac:dyDescent="0.2">
      <c r="BI1928" s="18"/>
    </row>
    <row r="1929" spans="1:61" s="5" customFormat="1" x14ac:dyDescent="0.2">
      <c r="BI1929" s="18"/>
    </row>
    <row r="1930" spans="1:61" s="5" customFormat="1" x14ac:dyDescent="0.2">
      <c r="BI1930" s="18"/>
    </row>
    <row r="1931" spans="1:61" s="5" customFormat="1" x14ac:dyDescent="0.2">
      <c r="BI1931" s="18"/>
    </row>
    <row r="1932" spans="1:61" s="5" customFormat="1" x14ac:dyDescent="0.2">
      <c r="BI1932" s="18"/>
    </row>
    <row r="1933" spans="1:61" s="5" customFormat="1" x14ac:dyDescent="0.2">
      <c r="BI1933" s="18"/>
    </row>
    <row r="1934" spans="1:61" s="5" customFormat="1" x14ac:dyDescent="0.2">
      <c r="BI1934" s="18"/>
    </row>
    <row r="1935" spans="1:61" s="5" customFormat="1" x14ac:dyDescent="0.2">
      <c r="BI1935" s="18"/>
    </row>
    <row r="1936" spans="1:61" s="5" customFormat="1" x14ac:dyDescent="0.2">
      <c r="A1936"/>
      <c r="B1936"/>
      <c r="BI1936" s="18"/>
    </row>
    <row r="1937" spans="1:61" s="5" customFormat="1" x14ac:dyDescent="0.2">
      <c r="A1937"/>
      <c r="B1937"/>
      <c r="BI1937" s="18"/>
    </row>
    <row r="1938" spans="1:61" s="5" customFormat="1" x14ac:dyDescent="0.2">
      <c r="A1938"/>
      <c r="B1938"/>
      <c r="BI1938" s="18"/>
    </row>
    <row r="1939" spans="1:61" s="5" customFormat="1" x14ac:dyDescent="0.2">
      <c r="A1939"/>
      <c r="B1939"/>
      <c r="BI1939" s="18"/>
    </row>
    <row r="1940" spans="1:61" s="5" customFormat="1" x14ac:dyDescent="0.2">
      <c r="A1940"/>
      <c r="B1940"/>
      <c r="BI1940" s="18"/>
    </row>
    <row r="1941" spans="1:61" s="5" customFormat="1" x14ac:dyDescent="0.2">
      <c r="A1941"/>
      <c r="B1941"/>
      <c r="BI1941" s="18"/>
    </row>
    <row r="1942" spans="1:61" s="5" customFormat="1" x14ac:dyDescent="0.2">
      <c r="A1942"/>
      <c r="B1942"/>
      <c r="BI1942" s="18"/>
    </row>
    <row r="1943" spans="1:61" s="5" customFormat="1" x14ac:dyDescent="0.2">
      <c r="A1943"/>
      <c r="B1943"/>
      <c r="BI1943" s="18"/>
    </row>
    <row r="1944" spans="1:61" s="5" customFormat="1" x14ac:dyDescent="0.2">
      <c r="A1944"/>
      <c r="B1944"/>
      <c r="BI1944" s="18"/>
    </row>
    <row r="1945" spans="1:61" s="5" customFormat="1" x14ac:dyDescent="0.2">
      <c r="A1945"/>
      <c r="B1945"/>
      <c r="BI1945" s="18"/>
    </row>
    <row r="1946" spans="1:61" s="5" customFormat="1" x14ac:dyDescent="0.2">
      <c r="A1946"/>
      <c r="B1946"/>
      <c r="BI1946" s="18"/>
    </row>
    <row r="1947" spans="1:61" s="5" customFormat="1" x14ac:dyDescent="0.2">
      <c r="A1947"/>
      <c r="B1947"/>
      <c r="BI1947" s="18"/>
    </row>
    <row r="1948" spans="1:61" s="5" customFormat="1" x14ac:dyDescent="0.2">
      <c r="A1948"/>
      <c r="B1948"/>
      <c r="BI1948" s="18"/>
    </row>
    <row r="1949" spans="1:61" s="5" customFormat="1" x14ac:dyDescent="0.2">
      <c r="A1949"/>
      <c r="B1949"/>
      <c r="BI1949" s="18"/>
    </row>
    <row r="1950" spans="1:61" s="5" customFormat="1" x14ac:dyDescent="0.2">
      <c r="A1950"/>
      <c r="B1950"/>
      <c r="BI1950" s="18"/>
    </row>
    <row r="1951" spans="1:61" s="5" customFormat="1" x14ac:dyDescent="0.2">
      <c r="A1951"/>
      <c r="B1951"/>
      <c r="BI1951" s="18"/>
    </row>
    <row r="1952" spans="1:61" s="5" customFormat="1" x14ac:dyDescent="0.2">
      <c r="A1952"/>
      <c r="B1952"/>
      <c r="BI1952" s="18"/>
    </row>
    <row r="1953" spans="1:61" s="5" customFormat="1" x14ac:dyDescent="0.2">
      <c r="A1953"/>
      <c r="B1953"/>
      <c r="BI1953" s="18"/>
    </row>
    <row r="1954" spans="1:61" s="5" customFormat="1" x14ac:dyDescent="0.2">
      <c r="A1954"/>
      <c r="B1954"/>
      <c r="BI1954" s="18"/>
    </row>
    <row r="1955" spans="1:61" s="5" customFormat="1" x14ac:dyDescent="0.2">
      <c r="A1955"/>
      <c r="B1955"/>
      <c r="BI1955" s="18"/>
    </row>
    <row r="1956" spans="1:61" s="5" customFormat="1" x14ac:dyDescent="0.2">
      <c r="A1956"/>
      <c r="B1956"/>
      <c r="BI1956" s="18"/>
    </row>
    <row r="1957" spans="1:61" s="5" customFormat="1" x14ac:dyDescent="0.2">
      <c r="A1957"/>
      <c r="B1957"/>
      <c r="BI1957" s="18"/>
    </row>
    <row r="1958" spans="1:61" s="5" customFormat="1" x14ac:dyDescent="0.2">
      <c r="A1958"/>
      <c r="B1958"/>
      <c r="BI1958" s="18"/>
    </row>
    <row r="1959" spans="1:61" s="5" customFormat="1" x14ac:dyDescent="0.2">
      <c r="A1959"/>
      <c r="B1959"/>
      <c r="BI1959" s="18"/>
    </row>
    <row r="1960" spans="1:61" s="5" customFormat="1" x14ac:dyDescent="0.2">
      <c r="A1960"/>
      <c r="B1960"/>
      <c r="BI1960" s="18"/>
    </row>
    <row r="1961" spans="1:61" s="5" customFormat="1" x14ac:dyDescent="0.2">
      <c r="A1961"/>
      <c r="B1961"/>
      <c r="BI1961" s="18"/>
    </row>
    <row r="1962" spans="1:61" s="5" customFormat="1" x14ac:dyDescent="0.2">
      <c r="A1962"/>
      <c r="B1962"/>
      <c r="BI1962" s="18"/>
    </row>
    <row r="1963" spans="1:61" s="5" customFormat="1" x14ac:dyDescent="0.2">
      <c r="A1963"/>
      <c r="B1963"/>
      <c r="BI1963" s="18"/>
    </row>
    <row r="1964" spans="1:61" s="5" customFormat="1" x14ac:dyDescent="0.2">
      <c r="A1964"/>
      <c r="B1964"/>
      <c r="BI1964" s="18"/>
    </row>
    <row r="1965" spans="1:61" s="5" customFormat="1" x14ac:dyDescent="0.2">
      <c r="A1965"/>
      <c r="B1965"/>
      <c r="BI1965" s="18"/>
    </row>
    <row r="1966" spans="1:61" s="5" customFormat="1" x14ac:dyDescent="0.2">
      <c r="A1966"/>
      <c r="B1966"/>
      <c r="BI1966" s="18"/>
    </row>
    <row r="1967" spans="1:61" s="5" customFormat="1" x14ac:dyDescent="0.2">
      <c r="A1967"/>
      <c r="B1967"/>
      <c r="BI1967" s="18"/>
    </row>
    <row r="1968" spans="1:61" s="5" customFormat="1" x14ac:dyDescent="0.2">
      <c r="A1968"/>
      <c r="B1968"/>
      <c r="BI1968" s="18"/>
    </row>
    <row r="1969" spans="1:61" s="5" customFormat="1" x14ac:dyDescent="0.2">
      <c r="A1969"/>
      <c r="B1969"/>
      <c r="BI1969" s="18"/>
    </row>
    <row r="1970" spans="1:61" s="5" customFormat="1" x14ac:dyDescent="0.2">
      <c r="A1970"/>
      <c r="B1970"/>
      <c r="BI1970" s="18"/>
    </row>
    <row r="1971" spans="1:61" s="5" customFormat="1" x14ac:dyDescent="0.2">
      <c r="A1971"/>
      <c r="B1971"/>
      <c r="BI1971" s="18"/>
    </row>
    <row r="1972" spans="1:61" s="5" customFormat="1" x14ac:dyDescent="0.2">
      <c r="A1972"/>
      <c r="B1972"/>
      <c r="BI1972" s="18"/>
    </row>
    <row r="1973" spans="1:61" s="5" customFormat="1" x14ac:dyDescent="0.2">
      <c r="A1973"/>
      <c r="B1973"/>
      <c r="BI1973" s="18"/>
    </row>
    <row r="1974" spans="1:61" s="5" customFormat="1" x14ac:dyDescent="0.2">
      <c r="A1974"/>
      <c r="B1974"/>
      <c r="BI1974" s="18"/>
    </row>
    <row r="1975" spans="1:61" s="5" customFormat="1" x14ac:dyDescent="0.2">
      <c r="A1975"/>
      <c r="B1975"/>
      <c r="BI1975" s="18"/>
    </row>
    <row r="1976" spans="1:61" s="5" customFormat="1" x14ac:dyDescent="0.2">
      <c r="A1976"/>
      <c r="B1976"/>
      <c r="BI1976" s="18"/>
    </row>
    <row r="1977" spans="1:61" s="5" customFormat="1" x14ac:dyDescent="0.2">
      <c r="A1977"/>
      <c r="B1977"/>
      <c r="BI1977" s="18"/>
    </row>
    <row r="1978" spans="1:61" s="5" customFormat="1" x14ac:dyDescent="0.2">
      <c r="A1978"/>
      <c r="B1978"/>
      <c r="BI1978" s="18"/>
    </row>
    <row r="1979" spans="1:61" s="5" customFormat="1" x14ac:dyDescent="0.2">
      <c r="A1979"/>
      <c r="B1979"/>
      <c r="BI1979" s="18"/>
    </row>
    <row r="1980" spans="1:61" s="5" customFormat="1" x14ac:dyDescent="0.2">
      <c r="A1980"/>
      <c r="B1980"/>
      <c r="BI1980" s="18"/>
    </row>
    <row r="1981" spans="1:61" s="5" customFormat="1" x14ac:dyDescent="0.2">
      <c r="A1981"/>
      <c r="B1981"/>
      <c r="BI1981" s="18"/>
    </row>
    <row r="1982" spans="1:61" s="5" customFormat="1" x14ac:dyDescent="0.2">
      <c r="A1982"/>
      <c r="B1982"/>
      <c r="BI1982" s="18"/>
    </row>
    <row r="1983" spans="1:61" s="5" customFormat="1" x14ac:dyDescent="0.2">
      <c r="A1983"/>
      <c r="B1983"/>
      <c r="BI1983" s="18"/>
    </row>
    <row r="1984" spans="1:61" s="5" customFormat="1" x14ac:dyDescent="0.2">
      <c r="A1984"/>
      <c r="B1984"/>
      <c r="BI1984" s="18"/>
    </row>
    <row r="1985" spans="1:61" s="5" customFormat="1" x14ac:dyDescent="0.2">
      <c r="A1985"/>
      <c r="B1985"/>
      <c r="BI1985" s="18"/>
    </row>
    <row r="1986" spans="1:61" s="5" customFormat="1" x14ac:dyDescent="0.2">
      <c r="A1986"/>
      <c r="B1986"/>
      <c r="BI1986" s="18"/>
    </row>
    <row r="1987" spans="1:61" s="5" customFormat="1" x14ac:dyDescent="0.2">
      <c r="A1987"/>
      <c r="B1987"/>
      <c r="X1987"/>
      <c r="Y1987"/>
      <c r="BI1987" s="18"/>
    </row>
    <row r="1988" spans="1:61" s="5" customFormat="1" x14ac:dyDescent="0.2">
      <c r="A1988"/>
      <c r="B1988"/>
      <c r="X1988"/>
      <c r="Y1988"/>
      <c r="BI1988" s="18"/>
    </row>
  </sheetData>
  <conditionalFormatting sqref="AM5:AM56 AO5:AO56 AK10:AK56">
    <cfRule type="cellIs" dxfId="0" priority="1" stopIfTrue="1" operator="equal">
      <formula>0</formula>
    </cfRule>
  </conditionalFormatting>
  <pageMargins left="0.25" right="0.25" top="0.75" bottom="0.25" header="0.5" footer="0.5"/>
  <pageSetup scale="18" orientation="landscape" r:id="rId1"/>
  <headerFooter alignWithMargins="0">
    <oddFooter>Page &amp;P of &amp;N</oddFooter>
  </headerFooter>
  <colBreaks count="1" manualBreakCount="1">
    <brk id="52" max="1048575" man="1"/>
  </colBreaks>
  <drawing r:id="rId2"/>
  <tableParts count="27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</sheetPr>
  <dimension ref="B1:I42"/>
  <sheetViews>
    <sheetView view="pageBreakPreview" zoomScaleNormal="100" zoomScaleSheetLayoutView="100" workbookViewId="0"/>
  </sheetViews>
  <sheetFormatPr defaultRowHeight="12.75" x14ac:dyDescent="0.2"/>
  <sheetData>
    <row r="1" spans="4:9" ht="48" customHeight="1" thickBot="1" x14ac:dyDescent="0.35">
      <c r="D1" s="35" t="s">
        <v>0</v>
      </c>
      <c r="E1" s="35"/>
      <c r="F1" s="35"/>
      <c r="G1" s="35"/>
      <c r="H1" s="35"/>
      <c r="I1" s="35"/>
    </row>
    <row r="2" spans="4:9" ht="13.5" thickTop="1" x14ac:dyDescent="0.2"/>
    <row r="42" spans="2:2" x14ac:dyDescent="0.2">
      <c r="B42" s="5"/>
    </row>
  </sheetData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IUR weekly Rate 4</vt:lpstr>
      <vt:lpstr>IUR weekly Chart 3</vt:lpstr>
      <vt:lpstr>IUR Rate 2 13wk</vt:lpstr>
      <vt:lpstr>IUR 13wk Chart 1</vt:lpstr>
      <vt:lpstr>'IUR Rate 2 13wk'!Print_Area</vt:lpstr>
      <vt:lpstr>'IUR weekly Rate 4'!Print_Area</vt:lpstr>
      <vt:lpstr>'IUR Rate 2 13wk'!Print_Titles</vt:lpstr>
      <vt:lpstr>'IUR weekly Rate 4'!Print_Titles</vt:lpstr>
    </vt:vector>
  </TitlesOfParts>
  <Company>Employment Development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qsui-UI_Rate</dc:title>
  <dc:creator>Pinson, Adam@EDD</dc:creator>
  <cp:lastModifiedBy>Navarro, Alexa@EDD</cp:lastModifiedBy>
  <cp:lastPrinted>2023-02-23T22:16:41Z</cp:lastPrinted>
  <dcterms:created xsi:type="dcterms:W3CDTF">2021-07-29T16:04:27Z</dcterms:created>
  <dcterms:modified xsi:type="dcterms:W3CDTF">2025-06-20T21:11:42Z</dcterms:modified>
</cp:coreProperties>
</file>